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0355" windowHeight="7500"/>
  </bookViews>
  <sheets>
    <sheet name="ds 1 tặng 1" sheetId="2" r:id="rId1"/>
  </sheets>
  <externalReferences>
    <externalReference r:id="rId2"/>
  </externalReferences>
  <definedNames>
    <definedName name="_xlnm.Print_Area" localSheetId="0">'ds 1 tặng 1'!$D:$Q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55" i="2" l="1"/>
  <c r="R55" i="2" s="1"/>
  <c r="J99" i="2" l="1"/>
  <c r="K99" i="2" s="1"/>
  <c r="L99" i="2" s="1"/>
  <c r="Q99" i="2"/>
  <c r="R99" i="2" s="1"/>
  <c r="R76" i="2" l="1"/>
  <c r="J77" i="2" l="1"/>
  <c r="K77" i="2" s="1"/>
  <c r="J76" i="2"/>
  <c r="K76" i="2" s="1"/>
  <c r="L76" i="2" l="1"/>
  <c r="K68" i="2"/>
  <c r="K67" i="2"/>
  <c r="K66" i="2"/>
  <c r="K28" i="2"/>
  <c r="K27" i="2"/>
  <c r="K65" i="2"/>
  <c r="K64" i="2"/>
  <c r="K75" i="2"/>
  <c r="K74" i="2"/>
  <c r="K26" i="2"/>
  <c r="K25" i="2"/>
  <c r="K24" i="2"/>
  <c r="K23" i="2"/>
  <c r="K22" i="2"/>
  <c r="Q16" i="2"/>
  <c r="Q12" i="2"/>
  <c r="Q40" i="2"/>
  <c r="J40" i="2"/>
  <c r="K40" i="2" s="1"/>
  <c r="J41" i="2"/>
  <c r="K41" i="2" s="1"/>
  <c r="J42" i="2"/>
  <c r="K42" i="2" s="1"/>
  <c r="L64" i="2" l="1"/>
  <c r="L66" i="2"/>
  <c r="L27" i="2"/>
  <c r="L22" i="2"/>
  <c r="L74" i="2"/>
  <c r="L40" i="2"/>
  <c r="J56" i="2"/>
  <c r="K56" i="2" s="1"/>
  <c r="J55" i="2"/>
  <c r="K55" i="2" s="1"/>
  <c r="J73" i="2"/>
  <c r="K73" i="2" s="1"/>
  <c r="J72" i="2"/>
  <c r="K72" i="2" s="1"/>
  <c r="Q71" i="2"/>
  <c r="J71" i="2"/>
  <c r="K71" i="2" s="1"/>
  <c r="J70" i="2"/>
  <c r="K70" i="2" s="1"/>
  <c r="Q69" i="2"/>
  <c r="J69" i="2"/>
  <c r="K69" i="2" s="1"/>
  <c r="J47" i="2"/>
  <c r="K47" i="2" s="1"/>
  <c r="J46" i="2"/>
  <c r="K46" i="2" s="1"/>
  <c r="J63" i="2"/>
  <c r="K63" i="2" s="1"/>
  <c r="J62" i="2"/>
  <c r="K62" i="2" s="1"/>
  <c r="Q61" i="2"/>
  <c r="J61" i="2"/>
  <c r="K61" i="2" s="1"/>
  <c r="J60" i="2"/>
  <c r="K60" i="2" s="1"/>
  <c r="Q59" i="2"/>
  <c r="J59" i="2"/>
  <c r="K59" i="2" s="1"/>
  <c r="J97" i="2"/>
  <c r="K97" i="2" s="1"/>
  <c r="Q96" i="2"/>
  <c r="J96" i="2"/>
  <c r="K96" i="2" s="1"/>
  <c r="Q54" i="2"/>
  <c r="J54" i="2"/>
  <c r="K54" i="2" s="1"/>
  <c r="L54" i="2" s="1"/>
  <c r="J95" i="2"/>
  <c r="K95" i="2" s="1"/>
  <c r="Q94" i="2"/>
  <c r="J94" i="2"/>
  <c r="K94" i="2" s="1"/>
  <c r="J93" i="2"/>
  <c r="K93" i="2" s="1"/>
  <c r="J92" i="2"/>
  <c r="K92" i="2" s="1"/>
  <c r="Q91" i="2"/>
  <c r="J91" i="2"/>
  <c r="K91" i="2" s="1"/>
  <c r="Q53" i="2"/>
  <c r="R53" i="2" s="1"/>
  <c r="J53" i="2"/>
  <c r="K53" i="2" s="1"/>
  <c r="L53" i="2" s="1"/>
  <c r="Q90" i="2"/>
  <c r="R90" i="2" s="1"/>
  <c r="J90" i="2"/>
  <c r="K90" i="2" s="1"/>
  <c r="L90" i="2" s="1"/>
  <c r="Q105" i="2"/>
  <c r="R105" i="2" s="1"/>
  <c r="J105" i="2"/>
  <c r="K105" i="2" s="1"/>
  <c r="L105" i="2" s="1"/>
  <c r="Q104" i="2"/>
  <c r="R104" i="2" s="1"/>
  <c r="J104" i="2"/>
  <c r="K104" i="2" s="1"/>
  <c r="L104" i="2" s="1"/>
  <c r="Q103" i="2"/>
  <c r="R103" i="2" s="1"/>
  <c r="J103" i="2"/>
  <c r="K103" i="2" s="1"/>
  <c r="L103" i="2" s="1"/>
  <c r="Q107" i="2"/>
  <c r="R107" i="2" s="1"/>
  <c r="J107" i="2"/>
  <c r="K107" i="2" s="1"/>
  <c r="L107" i="2" s="1"/>
  <c r="Q87" i="2"/>
  <c r="R87" i="2" s="1"/>
  <c r="J87" i="2"/>
  <c r="K87" i="2" s="1"/>
  <c r="L87" i="2" s="1"/>
  <c r="Q86" i="2"/>
  <c r="R86" i="2" s="1"/>
  <c r="J86" i="2"/>
  <c r="K86" i="2" s="1"/>
  <c r="L86" i="2" s="1"/>
  <c r="Q85" i="2"/>
  <c r="R85" i="2" s="1"/>
  <c r="J85" i="2"/>
  <c r="K85" i="2" s="1"/>
  <c r="L85" i="2" s="1"/>
  <c r="Q84" i="2"/>
  <c r="R84" i="2" s="1"/>
  <c r="J84" i="2"/>
  <c r="K84" i="2" s="1"/>
  <c r="L84" i="2" s="1"/>
  <c r="Q82" i="2"/>
  <c r="R82" i="2" s="1"/>
  <c r="J82" i="2"/>
  <c r="K82" i="2" s="1"/>
  <c r="L82" i="2" s="1"/>
  <c r="Q52" i="2"/>
  <c r="R52" i="2" s="1"/>
  <c r="J52" i="2"/>
  <c r="K52" i="2" s="1"/>
  <c r="L52" i="2" s="1"/>
  <c r="Q81" i="2"/>
  <c r="R81" i="2" s="1"/>
  <c r="J81" i="2"/>
  <c r="K81" i="2" s="1"/>
  <c r="L81" i="2" s="1"/>
  <c r="Q51" i="2"/>
  <c r="R51" i="2" s="1"/>
  <c r="J51" i="2"/>
  <c r="K51" i="2" s="1"/>
  <c r="L51" i="2" s="1"/>
  <c r="Q50" i="2"/>
  <c r="R50" i="2" s="1"/>
  <c r="J50" i="2"/>
  <c r="K50" i="2" s="1"/>
  <c r="L50" i="2" s="1"/>
  <c r="Q80" i="2"/>
  <c r="R80" i="2" s="1"/>
  <c r="J80" i="2"/>
  <c r="K80" i="2" s="1"/>
  <c r="L80" i="2" s="1"/>
  <c r="Q57" i="2"/>
  <c r="R57" i="2" s="1"/>
  <c r="J57" i="2"/>
  <c r="K57" i="2" s="1"/>
  <c r="L57" i="2" s="1"/>
  <c r="Q109" i="2"/>
  <c r="R109" i="2" s="1"/>
  <c r="J109" i="2"/>
  <c r="K109" i="2" s="1"/>
  <c r="L109" i="2" s="1"/>
  <c r="Q108" i="2"/>
  <c r="R108" i="2" s="1"/>
  <c r="J108" i="2"/>
  <c r="K108" i="2" s="1"/>
  <c r="L108" i="2" s="1"/>
  <c r="J101" i="2"/>
  <c r="K101" i="2" s="1"/>
  <c r="L101" i="2" s="1"/>
  <c r="Q100" i="2"/>
  <c r="J100" i="2"/>
  <c r="K100" i="2" s="1"/>
  <c r="L100" i="2" s="1"/>
  <c r="Q49" i="2"/>
  <c r="R49" i="2" s="1"/>
  <c r="K49" i="2"/>
  <c r="L49" i="2" s="1"/>
  <c r="Q83" i="2"/>
  <c r="R83" i="2" s="1"/>
  <c r="K83" i="2"/>
  <c r="L83" i="2" s="1"/>
  <c r="Q79" i="2"/>
  <c r="R79" i="2" s="1"/>
  <c r="J79" i="2"/>
  <c r="K79" i="2" s="1"/>
  <c r="L79" i="2" s="1"/>
  <c r="Q98" i="2"/>
  <c r="R98" i="2" s="1"/>
  <c r="J98" i="2"/>
  <c r="K98" i="2" s="1"/>
  <c r="L98" i="2" s="1"/>
  <c r="Q106" i="2"/>
  <c r="R106" i="2" s="1"/>
  <c r="J106" i="2"/>
  <c r="K106" i="2" s="1"/>
  <c r="L106" i="2" s="1"/>
  <c r="Q58" i="2"/>
  <c r="R58" i="2" s="1"/>
  <c r="J58" i="2"/>
  <c r="K58" i="2" s="1"/>
  <c r="L58" i="2" s="1"/>
  <c r="Q89" i="2"/>
  <c r="R89" i="2" s="1"/>
  <c r="J89" i="2"/>
  <c r="K89" i="2" s="1"/>
  <c r="L89" i="2" s="1"/>
  <c r="Q88" i="2"/>
  <c r="R88" i="2" s="1"/>
  <c r="J88" i="2"/>
  <c r="K88" i="2" s="1"/>
  <c r="L88" i="2" s="1"/>
  <c r="J39" i="2"/>
  <c r="K39" i="2" s="1"/>
  <c r="G39" i="2"/>
  <c r="J38" i="2"/>
  <c r="K38" i="2" s="1"/>
  <c r="G38" i="2"/>
  <c r="Q37" i="2"/>
  <c r="J37" i="2"/>
  <c r="K37" i="2" s="1"/>
  <c r="G37" i="2"/>
  <c r="J36" i="2"/>
  <c r="K36" i="2" s="1"/>
  <c r="G36" i="2"/>
  <c r="J35" i="2"/>
  <c r="K35" i="2" s="1"/>
  <c r="G35" i="2"/>
  <c r="J34" i="2"/>
  <c r="K34" i="2" s="1"/>
  <c r="G34" i="2"/>
  <c r="J33" i="2"/>
  <c r="K33" i="2" s="1"/>
  <c r="G33" i="2"/>
  <c r="J32" i="2"/>
  <c r="K32" i="2" s="1"/>
  <c r="G32" i="2"/>
  <c r="J31" i="2"/>
  <c r="K31" i="2" s="1"/>
  <c r="G31" i="2"/>
  <c r="Q30" i="2"/>
  <c r="R30" i="2" s="1"/>
  <c r="J30" i="2"/>
  <c r="K30" i="2" s="1"/>
  <c r="G30" i="2"/>
  <c r="L94" i="2" l="1"/>
  <c r="L59" i="2"/>
  <c r="L71" i="2"/>
  <c r="L55" i="2"/>
  <c r="L96" i="2"/>
  <c r="L69" i="2"/>
  <c r="L37" i="2"/>
  <c r="O107" i="2"/>
  <c r="L30" i="2"/>
  <c r="L33" i="2"/>
  <c r="L61" i="2"/>
  <c r="L91" i="2"/>
</calcChain>
</file>

<file path=xl/sharedStrings.xml><?xml version="1.0" encoding="utf-8"?>
<sst xmlns="http://schemas.openxmlformats.org/spreadsheetml/2006/main" count="551" uniqueCount="334">
  <si>
    <t>DANH SÁCH CTKM MUA 1 TẶNG 1 - TVC HOME</t>
  </si>
  <si>
    <t xml:space="preserve">- Chính sách này áp dụng cho tất cả nhân viên TVC HOME khi bán được hàng </t>
  </si>
  <si>
    <t xml:space="preserve">- Nhân viên kinh doanh được phép giảm 15% cho khách hàng đã bao gồm vận chuyển/ lắp đặt </t>
  </si>
  <si>
    <t xml:space="preserve">- Tiền thưởng bán hàng được công ty thanh toán trực tiếp vào kỳ lương của tháng </t>
  </si>
  <si>
    <t xml:space="preserve">- Ngoài chính sách thưởng này, nhân viên kinh doanh vẫn được thưởng % lương doanh thu theo quy định </t>
  </si>
  <si>
    <t>- Thời gian áp dụng: Từ ngày 01/12/2023 đến 31/12/2023</t>
  </si>
  <si>
    <t>STT</t>
  </si>
  <si>
    <t xml:space="preserve">Sản phẩm </t>
  </si>
  <si>
    <t>Mã hàng</t>
  </si>
  <si>
    <t>HÌNH ẢNH</t>
  </si>
  <si>
    <t>NCC</t>
  </si>
  <si>
    <t>Tên hàng</t>
  </si>
  <si>
    <t xml:space="preserve">ĐVT </t>
  </si>
  <si>
    <t xml:space="preserve">Số lượng </t>
  </si>
  <si>
    <t>Giá bán</t>
  </si>
  <si>
    <t xml:space="preserve">Thành tiền </t>
  </si>
  <si>
    <t>GIÁ NIÊM YẾT/ BỘ</t>
  </si>
  <si>
    <t>Mã hàng tặng</t>
  </si>
  <si>
    <t xml:space="preserve">Tên hàng tặng </t>
  </si>
  <si>
    <t>A&amp;M</t>
  </si>
  <si>
    <t>Cái</t>
  </si>
  <si>
    <t>kệ lò vi sóng màu óc chó KT : 600 x 400 x 850</t>
  </si>
  <si>
    <t xml:space="preserve">Bộ bàn ăn 1m6 gồm 1 băng dài và 2 ghế </t>
  </si>
  <si>
    <t>tủ giày, kt: 1250x1400x380, màu nâu</t>
  </si>
  <si>
    <t xml:space="preserve">Set sofa gồm 1 bàn, 1 băng dài, 1 đôn và 1 tủ ti vi </t>
  </si>
  <si>
    <t xml:space="preserve">Set sofa gồm 1 bàn, 1 băng dài 3 ghế , 1 ghế đơn và 1 tủ ti vi </t>
  </si>
  <si>
    <t xml:space="preserve">Sofa băng </t>
  </si>
  <si>
    <t>Bộ Sofa Mossy – màu xanh rêu đậm</t>
  </si>
  <si>
    <t>Vải Vanquish 92 mầu nâu : 2120x730x750xSH410</t>
  </si>
  <si>
    <t>Giường 1m8</t>
  </si>
  <si>
    <t xml:space="preserve">MỘC VÂN PHONG </t>
  </si>
  <si>
    <t>GIƯỜNG PAQUET 1M8, SƠN MÀU ÓC CHÓ, Gỗ Tần Bì
Thùng 1: (1020X1890XH135) đầu, chân chống
Thùng 2: (415x1900xH125) Đuôi, vạt
Thùng 3: (200x2040xH85) Vai, đỡ vạt</t>
  </si>
  <si>
    <t>KỆ GƯƠNG GỖ PINE</t>
  </si>
  <si>
    <t>GIƯỜNG ELIZABETH 1M8, SƠN MÀU ÓC CHÓ, Gỗ Tần Bì
Thùng 1: (980X2115XH65) đầu, vạt
Thùng 2: (620x2115xH180 Đuôi, vai, đỡ vạt, diềm dưới, chân chống</t>
  </si>
  <si>
    <t>Giường 1m6</t>
  </si>
  <si>
    <t>GIƯỜNG PAQUET 1M6, SƠN MÀU TỰ NHIÊN, Gỗ Tần Bì
Thùng 1: (1020X1690XH135) đầu, chân chống
Thùng 2: (415x1700xH125) Đuôi, vạt
Thùng 3: (200x2040xH85) Vai, đỡ vạt</t>
  </si>
  <si>
    <t>GIƯỜNG ELIZABETH 1M6, MÀU TỰ NHIÊN, Gỗ Tần Bì
Thùng 1: (980X1915XH65) đầu, vạt
Thùng 2: (620x2075xH180 Đuôi, vai, đỡ vạt, diềm dưới, chân chống</t>
  </si>
  <si>
    <t>GIƯỜNG MARY 1M8, MÀU ÓC CHÓ, Gỗ Tần Bì; 
Thùng 1: đầu, đuôi,vai,chân chống 980x1870xH260; 
Thùng 2: Vai, đỡ vạt 200x2040xH85</t>
  </si>
  <si>
    <t>GIƯỜNG MARY 1M6, MÀU TỰ NHIÊN, Gỗ Tần Bì; 
Thùng 1: đầu, đuôi,vai,chân chống 980x1670xH260; 
Thùng 2: Vai, đỡ vạt 200x2040xH85</t>
  </si>
  <si>
    <t>GIƯỜNG HASSAN 1M8, MÀU ÓC CHÓ, Gỗ Tần Bì; 
Thùng 1: đầu, đuôi,vai,chân chống 1020x1880xH160; 
Thùng 2: Vai, đỡ vạt 250x2070xH85</t>
  </si>
  <si>
    <t>GIƯỜNG HASSAN 1M6, MÀU TỰ NHIÊN, Gỗ Tần Bì; 
Thùng 1: đầu, đuôi,vai,chân chống 1020x1680xH160; 
Thùng 2: Vai, đỡ vạt 250x2070xH85</t>
  </si>
  <si>
    <t>GIƯỜNG DIAMOND 1M8, MÀU TỰ NHIÊN, Gỗ Thông
Thùng 1: đầu, đuôi,vai,chân chống 1020x1880xH160
Thùng 2: Vai, đỡ vạt 250x2070xH85</t>
  </si>
  <si>
    <t>GIƯỜNG DIAMOND 1M6, MÀU TỰ NHIÊN, GỖ ThÔNG
Thùng 1: đầu, đuôi,vai,chân chống 1020x1680xH160
Thùng 2: Vai, đỡ vạt 250x2070xH85</t>
  </si>
  <si>
    <t>Bộ bàn ăn okoume 1m4 gồm 1 bàn, 3 ghế đơn và 1 ghế băng</t>
  </si>
  <si>
    <t>OKOUME BÀN 4, KT 1400x780x750</t>
  </si>
  <si>
    <t>OKOUME BĂNG 4, KT 1000x490x675</t>
  </si>
  <si>
    <t>OKOUME GHẾ, KT 505x600x855</t>
  </si>
  <si>
    <t>Bộ bàn ăn Ridel 1m5
Gồm 1 bàn và 4 ghế</t>
  </si>
  <si>
    <t>Bàn Ridel mặt bàn MDF dán veneer tần bì núi, ốp cạnh gỗ, khung chân sắt, W1500xD800xH720, Tần bì, Màu nâu</t>
  </si>
  <si>
    <t>Ghế Ridel tựa, chân sắt, nệm xám đen, W527xD560xH720, Tần bì, Màu nâu</t>
  </si>
  <si>
    <t>Tủ quần áo</t>
  </si>
  <si>
    <t>TỦ áo 4 cánh cửa 1972x1850x625 ( Tủ thảo rời)</t>
  </si>
  <si>
    <t>Bộ bàn ăn 1m5
Gồm 1 bàn và 4 ghế</t>
  </si>
  <si>
    <t>CHANEL TABLE, GỖ cao su, màu tự nhiên</t>
  </si>
  <si>
    <t>CHANEL CHAIR , GỖ cao su, màu tự nhiên, simili nệm Pink 506*567*830 (LJG:2811)</t>
  </si>
  <si>
    <t>Bộ bàn ăn cao su 1m8
Gồm 1 bàn và 4 ghế</t>
  </si>
  <si>
    <t>BÀN CAO SU 6P- BÀN, KT 1900 x 850 x 750</t>
  </si>
  <si>
    <t>GHẾ SR ANGEL MÊ NGỒI SIMILI, CAO SU, KT 430 x 560 x 790</t>
  </si>
  <si>
    <t>Bộ bàn ăn ash 1m5
Gồm 1 bàn, 1 băng và 2 ghế đơn</t>
  </si>
  <si>
    <t>BÀN ASH2, 1500X850X750, NÂU</t>
  </si>
  <si>
    <t>GHẾ ASH1, NÂU</t>
  </si>
  <si>
    <t>BĂNG ASH1, 1450</t>
  </si>
  <si>
    <t>Bộ bàn ăn 1m8
Gồm 1 bàn và 6 ghế</t>
  </si>
  <si>
    <t>Bàn Michelin, chân vát mặt bàn MDF dán Veneer tần bì núi, khung chân diềm gỗ, W1800xD900xH720, Tần bì, Tự nhiên</t>
  </si>
  <si>
    <t>Ghế Michelin tựa lưng cao, nệm bọc nỉ xanh đen, W480xD545xH970, Tần bì, Tự nhiên</t>
  </si>
  <si>
    <t>Bộ bàn ăn 1m8
Gồm 1 bàn, 1 băng và 3 ghế</t>
  </si>
  <si>
    <t>Ghế băng dài,Ash( Tần Bì), màu tự nhiên, Tần bì, Tự nhiên</t>
  </si>
  <si>
    <t>Ghế ăn bọc da,Ash( Tần Bì), màu tự nhiên, Tần bì, Tự nhiên</t>
  </si>
  <si>
    <t>Bàn ăn Kanda 1m8,Ash( Tần Bì), màu tự nhiên, Tần bì, Tự nhiên</t>
  </si>
  <si>
    <t>Bộ bàn ăn 1380
Gồm 1 bàn và 6 ghế</t>
  </si>
  <si>
    <t>BÀN KARA 1380 * 840 * 140, GỖ TẦN BÌ</t>
  </si>
  <si>
    <t>GHẾ 570 * 700 * 1100 BỌC DA MÀU XÁM, GỖ TẦN BÌ</t>
  </si>
  <si>
    <t>Bàn trang điểm</t>
  </si>
  <si>
    <t>Bàn trang điểm chân tiện tròn  + khung gương bo tròn treo tường màu tự nhiên, KT : 1000 x 500 x 750</t>
  </si>
  <si>
    <t>11SO2XATN0010-AAM</t>
  </si>
  <si>
    <t>11SO2XNTB0020-AAM</t>
  </si>
  <si>
    <t>12GI2NATB0003-MVP</t>
  </si>
  <si>
    <t>12GI2NATB0004-MVP</t>
  </si>
  <si>
    <t>12GI2TNTB0001-MVP</t>
  </si>
  <si>
    <t>12GI2NATB0005-MVP</t>
  </si>
  <si>
    <t>12GI2NATB0006-MVP</t>
  </si>
  <si>
    <t>12GI2TNTB0007-MVP</t>
  </si>
  <si>
    <t>12GI2NATB0008-MVP</t>
  </si>
  <si>
    <t>12GI2TNTB0009-MVP</t>
  </si>
  <si>
    <t>12GI2TNTB0002-MVP</t>
  </si>
  <si>
    <t>12GI2TNTB0010-MVP</t>
  </si>
  <si>
    <t>13BA2TNOK0041-KN</t>
  </si>
  <si>
    <t>13GH2TNOK0033-KN</t>
  </si>
  <si>
    <t>13GH2NAOK0030-KN</t>
  </si>
  <si>
    <t>13BA2NATB0023-KVP</t>
  </si>
  <si>
    <t>13GH2NATB0008-KVP</t>
  </si>
  <si>
    <t>12TU2NAST0060-HHP</t>
  </si>
  <si>
    <t>13BA2TNCS0013-MHP</t>
  </si>
  <si>
    <t>13GH2TNCS0007-MHP</t>
  </si>
  <si>
    <t>13BA2TNCS0042-KN</t>
  </si>
  <si>
    <t>13GH2TNCS0018-KN</t>
  </si>
  <si>
    <t>13BA2NATB0035-KN</t>
  </si>
  <si>
    <t>13GH2NATB0017-KN</t>
  </si>
  <si>
    <t>13GH2NATB0031-KN</t>
  </si>
  <si>
    <t>13BA2TNTB0029-KVP</t>
  </si>
  <si>
    <t>13GH2TNTB0016-KVP</t>
  </si>
  <si>
    <t>23GH2TNTB0001-ML</t>
  </si>
  <si>
    <t>23GH2TNTB0002-ML</t>
  </si>
  <si>
    <t>13BA2TNTB0003-ML</t>
  </si>
  <si>
    <t>13BA2TNTB0002-VH</t>
  </si>
  <si>
    <t>13GH2TNTB0001-VH</t>
  </si>
  <si>
    <t>12BA2TNST0059-HHP</t>
  </si>
  <si>
    <t>13KE2NAST0044-HHP</t>
  </si>
  <si>
    <t>11TU2NAST0025-HHP</t>
  </si>
  <si>
    <t>12KE1TNPI0009-MVG</t>
  </si>
  <si>
    <t>Hình ảnh</t>
  </si>
  <si>
    <t>Giá trị hàng khuyến mãi</t>
  </si>
  <si>
    <t>12BA2NAST0054-HHP</t>
  </si>
  <si>
    <t>BÀN TRANG ĐIỂM 1, MÀU NÂU, 1500*800*450</t>
  </si>
  <si>
    <t>12TU2NAST0046-HHP</t>
  </si>
  <si>
    <t>Tủ đầu giường-GN, hai hộc kéo, màu Walnut</t>
  </si>
  <si>
    <t>12TU2TNST0029-HHP</t>
  </si>
  <si>
    <t>Tử 3 hộc kéo, 400 x 450 x 600, màu tự nhiên</t>
  </si>
  <si>
    <t>11TU2TNST0005-HHP</t>
  </si>
  <si>
    <t>Tủ giày 2 cánh cửa, sồi, 900 X 380 X 950, tự nhiên</t>
  </si>
  <si>
    <t>11TU2TNST0031-HHP</t>
  </si>
  <si>
    <t>11BA1NATB0067-TAP</t>
  </si>
  <si>
    <t>Bàn tròn VT-173 bàn xong tiện, màu walnut</t>
  </si>
  <si>
    <t>13GH1TNTB0044-TAP</t>
  </si>
  <si>
    <t>Ghế VC-032</t>
  </si>
  <si>
    <t>11BA2NASD0099-TAP</t>
  </si>
  <si>
    <t>11GH1TNTB0059-TAP</t>
  </si>
  <si>
    <t>11GH1TNTB0058-TAP</t>
  </si>
  <si>
    <t>11GH1NATB0063-TAP</t>
  </si>
  <si>
    <t>11GH1NATB0062-TAP</t>
  </si>
  <si>
    <t>13MB5TRMD0001-SGHT</t>
  </si>
  <si>
    <t>11GH1NATB0040-TAP</t>
  </si>
  <si>
    <t>11GH1NATB0039-TAP</t>
  </si>
  <si>
    <t>11BA1BATB0098-TAP</t>
  </si>
  <si>
    <t>Tử tivi 1 cửa 3 hộc kéo, 450 x 540 x 1800</t>
  </si>
  <si>
    <t>Thiên An Phát</t>
  </si>
  <si>
    <t>Khải Nguyên</t>
  </si>
  <si>
    <t>Kim Vĩnh Phú</t>
  </si>
  <si>
    <t>Huy Hoàng Phát</t>
  </si>
  <si>
    <t>Mai Hương Phát</t>
  </si>
  <si>
    <t>Mộc Lục</t>
  </si>
  <si>
    <t>Việt Hoàng</t>
  </si>
  <si>
    <t>12GI2NAST0020-HHP</t>
  </si>
  <si>
    <t>Giuờng tầng số 1 , gỗ sồi màu óc chó
đậm : 2020x1202x1660</t>
  </si>
  <si>
    <t>12BA2TNST0055-HHP</t>
  </si>
  <si>
    <t>BÀN HỌC SINH, MÀU TỰ NHIÊN, 1900*1200*450</t>
  </si>
  <si>
    <t>13GI2TNST0061-HHP</t>
  </si>
  <si>
    <t>Gường tầng số 2, gỗ sồi, màu tự nhiên: Tầng dưới: 2020x1402x1660 - Tầng trên
: 2020x1202x1660</t>
  </si>
  <si>
    <t>13KE2NAST0041-HHP</t>
  </si>
  <si>
    <t>13KE2NAST0042-HHP</t>
  </si>
  <si>
    <t>KỆ CHÉN 179, MÀU NÂU, 1390*350*1070</t>
  </si>
  <si>
    <t>KỆ LỚN, MÀU NÂU, 1900*900*380</t>
  </si>
  <si>
    <t>13KE2TNST0045-HHP</t>
  </si>
  <si>
    <t>kệ lò vi sóng màu tự nhiên KT : 600 x 400 x 850</t>
  </si>
  <si>
    <t>14KE2NAST0043-HHP</t>
  </si>
  <si>
    <t>Kệ sách màu óc chó KT: 400 x 1000 x 1560</t>
  </si>
  <si>
    <t>13GH2NADG0008-KHN</t>
  </si>
  <si>
    <t>GHẾ CANE 04, MÂY NHỰA, NGỒI NỆM, NÂU 248, KEM G7, 490X530X800</t>
  </si>
  <si>
    <t>13BA2NAST0057-HHP</t>
  </si>
  <si>
    <t>Bàn đảo bếp, sồi, 1400 X 780 X 910, màu nâu</t>
  </si>
  <si>
    <t>13GH2DECS0010-BP</t>
  </si>
  <si>
    <t>Ghế bar, mê gỗ màu cam, W457xD525xH1067, Cao su, Màu đen</t>
  </si>
  <si>
    <t>12GI2NAST0052-HHP</t>
  </si>
  <si>
    <t>Giuờng Nhật 1M8</t>
  </si>
  <si>
    <t>12GI2NAST0051-HHP</t>
  </si>
  <si>
    <t>Giuờng Chân Cao 1M8</t>
  </si>
  <si>
    <t>12GI2NAST0048-HHP</t>
  </si>
  <si>
    <t>Giuờng Nhật số 2-1M6,  Màu Walnut</t>
  </si>
  <si>
    <t>12KE2NAST0039-HHP</t>
  </si>
  <si>
    <t>Kệ bộ 3 KT: 1900 x 700 x 300 màu nâu</t>
  </si>
  <si>
    <t>11TU2TNST0027-HHP</t>
  </si>
  <si>
    <t>TỦ giày, KT: 380 x 1260 x 1193, màu tự nhiên</t>
  </si>
  <si>
    <t>1KE1TNMA0008-MVG</t>
  </si>
  <si>
    <t>kệ đa năng gỗ cao su 390x600x800</t>
  </si>
  <si>
    <t>12BA2NAST0016-HHP</t>
  </si>
  <si>
    <t>Bàn trang điểm 2, Sồi (đáy hộc kéo, hậu, vách ngăn gỗ thông ), 750 X 1000 X 500, Màu nâu</t>
  </si>
  <si>
    <t>13GH2NATB0016-KN</t>
  </si>
  <si>
    <t>GHẾ ASH2-IVORY</t>
  </si>
  <si>
    <t>11TU2NAST0036-HHP</t>
  </si>
  <si>
    <t>Tử tivi 4 HK, 450 x 540 x 2400, màu nâu</t>
  </si>
  <si>
    <t>13BA1NACS0050-TAP</t>
  </si>
  <si>
    <t>Bàn ăn 2m, màu Walnut</t>
  </si>
  <si>
    <t>13GH1NACS0043-TAP</t>
  </si>
  <si>
    <t>Ghế louis không tay màu trắng, nệm hoa văn</t>
  </si>
  <si>
    <t>21BA4TNSO0001-KT</t>
  </si>
  <si>
    <t>Bàn máy tính góc (CO-CCD)</t>
  </si>
  <si>
    <t>Kettle</t>
  </si>
  <si>
    <t>23GHTNSO0004-KT</t>
  </si>
  <si>
    <t>Ghế nan xéo mặt vải (NT-CBCF)</t>
  </si>
  <si>
    <t>22TU4TNSO0010-KT</t>
  </si>
  <si>
    <t>Tủ áo 2 cửa (HO-2DR)</t>
  </si>
  <si>
    <t>11SO2MDXD0017-TNT</t>
  </si>
  <si>
    <t>Bộ sofa góc L khung gỗ, bọc nệm nỉ màu da, chân sắt, W2400xD1600xH90, Gỗ Tạp, Màu da</t>
  </si>
  <si>
    <t>21TU4TNSO0002-KT</t>
  </si>
  <si>
    <t>Tủ tivi lớn (GAO-LTV)</t>
  </si>
  <si>
    <t>21BA2NATB00019-TAPH</t>
  </si>
  <si>
    <t>BÀN SOFA
màu óc chó đậm</t>
  </si>
  <si>
    <t>21GH2XACS0044-MFC</t>
  </si>
  <si>
    <t>GHẾ
ELON LOUNGE CHAIR D 824 * R940
*C820 Gỗ cao su
Vải: màu xám Warm Beige</t>
  </si>
  <si>
    <t>21SO2NATB00011-TAPH</t>
  </si>
  <si>
    <t>21SO2NATB00012-TAPH</t>
  </si>
  <si>
    <t>GHẾ SOFA VC-029 2M
màu óc chó đậm, nệm vải nhung xanh lá đậm</t>
  </si>
  <si>
    <t>GHẾ SOFA VC-029 (P)
màu óc chó đậm, nệm vải nhung xanh lá đậm</t>
  </si>
  <si>
    <t>11SO2NATR0009-AAM</t>
  </si>
  <si>
    <t>11SO2NATR0008-AAM</t>
  </si>
  <si>
    <t>11DO2NATR0015-AAM</t>
  </si>
  <si>
    <t>11BA2NATR0019-AAM</t>
  </si>
  <si>
    <t>Sofa Edda 1 chỗ  , LS30301A , W760xD835xH865, màu nâu, nệm xám</t>
  </si>
  <si>
    <t>Sofa Edda 3 chỗ, LS30303A , W1830xD835xH865, màu nâu, nệm xám</t>
  </si>
  <si>
    <t>Đôn Edda , LO30101Q,
W550xD550xH440, màu nâu, nệm xám</t>
  </si>
  <si>
    <t>Bàn trà Edda , LT30203F , W1060xD550xH450, màu nâu</t>
  </si>
  <si>
    <t>11TU2NATR0006-AAM</t>
  </si>
  <si>
    <t>Tủ Tivi Edda , AV30104L , W1450xD400xH550, màu nâu</t>
  </si>
  <si>
    <t>11SO2TNTN0007-AAM</t>
  </si>
  <si>
    <t>11DO2TNTN0014-AAM</t>
  </si>
  <si>
    <t>11BA2TNTN0017-AAM</t>
  </si>
  <si>
    <t>Sofa Bosco 2 chỗ, LS51602A
,W1905xD870xH765, màu tự nhiên, nệm xanh</t>
  </si>
  <si>
    <t>Đôn Bosco, LO50401Q , W600xD6000xH380, màu tự nhiên, nệm xanh</t>
  </si>
  <si>
    <t>Bàn Trà Bosco, LT50213Q
,W1050xD600xH360, màu tự nhiên</t>
  </si>
  <si>
    <t>11TU2TNTN0005-AAM</t>
  </si>
  <si>
    <t>Tủ Tivi Bosco , AV50805L, W1500xD400xH400, màu tự nhiên</t>
  </si>
  <si>
    <t>11GH2TNAD0002-AAM</t>
  </si>
  <si>
    <t>11GH2TNAD0003-AAM</t>
  </si>
  <si>
    <t>13BA2TNAD0004-AAM</t>
  </si>
  <si>
    <t>Ghế Sofa 3 chỗ, W2100xD885xH740, Anh Đào, Tự nhiên</t>
  </si>
  <si>
    <t>Ghế Sofa 2 chỗ, W1760xD885xH740, Anh Đào, Tự nhiên</t>
  </si>
  <si>
    <t>Bàn ăn 1m2, W1200xD600xH400, Anh
Đào, Tự nhiên</t>
  </si>
  <si>
    <t>22BA2TNST0014-TTS</t>
  </si>
  <si>
    <t>BÀN TRANG ĐIỂM  1100*522*1485 GỖ SỒI (OAK)
SƠN PU
MÀU TỰ NHIÊN BRS-TTS-03</t>
  </si>
  <si>
    <t>23SO2XABD0033-MFC</t>
  </si>
  <si>
    <t>21SO2XABD0034-MFC</t>
  </si>
  <si>
    <t>21BA2NATB0062-MFC</t>
  </si>
  <si>
    <t>AUBURN Chair D750 x R790 x C775
Khung: Ván ép, gô tràm và gô bạch
đàn màu xanh</t>
  </si>
  <si>
    <t>AUBURN SOFA D1770 x R790 x C775
Khung: Ván ép, gô tràm và gô bạch
đàn màu xanh</t>
  </si>
  <si>
    <t>BÀN DÀI CÀ PHÊ
AMELIA RECT COFFEE TABLE
D1270 * R 483 *C 406 Gô tần bì  Màu óc chó sẫm</t>
  </si>
  <si>
    <t>21SO2TNTR0002-MFC</t>
  </si>
  <si>
    <t>21SO2TNTR0003-MFC</t>
  </si>
  <si>
    <t>21SO2TNTR0004-MFC</t>
  </si>
  <si>
    <t>21SO2TNTR0001-MFC</t>
  </si>
  <si>
    <t>21BA2TNTR0017-MFC</t>
  </si>
  <si>
    <t>Mifaco</t>
  </si>
  <si>
    <t>Ghế sofa HAMPTON CHAIR 1 chỗ, W851× D953 x H864;
Khung: Ván ép, gỗ tràm và gỗ bạch
đàn, Sử dụng Da Tự Nhiên</t>
  </si>
  <si>
    <t>21DO2NACS0055-MFC</t>
  </si>
  <si>
    <t>ĐÔN GHẾ
CUE OTTOMAN D 562 * R 498 *C 417
Gỗ cao su
Vải: màu xám Màu óc chó</t>
  </si>
  <si>
    <t>Ghế sofa HAMPTON LOVESEAT 2 chỗ, W1803 x D953 x H864;
Khung: Ván ép, gỗ tràm và gỗ bạch
đàn, Sử dụng Da Tự Nhiên</t>
  </si>
  <si>
    <t>Ghế sofa HAMPTON SOFA 3 chỗ, W2134 x D953 x H864;
Khung: Ván ép, gỗ tràm và gỗ bạch
đàn, Sử dụng Da Tự Nhiên</t>
  </si>
  <si>
    <t>21GH2XACS0052-MFC</t>
  </si>
  <si>
    <t>GHẾ
CUE LOUNGE CHAIR D 625 * R 858
*C 870 Gỗ cao su nguyên khối Vải: màu xám Màu óc chó</t>
  </si>
  <si>
    <t>Ghế sofa HAMPTON OTTOMAN  đôn, W851× D953 x H864;
Khung: Ván ép, gỗ tràm và gỗ bạch đàn, Sử dụng Da Tự Nhiên</t>
  </si>
  <si>
    <t>"Bàn sofa TUFT SHELF COFFEE TABLE, W1070 x D865 x H480; Khung:
Ván ép, gỗ tràm và gỗ bạch đàn, Sử
dụng Da Tự Nhiên"</t>
  </si>
  <si>
    <t>13BA2NATB0014-MHP</t>
  </si>
  <si>
    <t>ASH NATURAL TABLE , Gô Tần Bì,
tự nhiên   1450*870*750 (KB:342c)</t>
  </si>
  <si>
    <t>13GH2TNCS0010-MHP</t>
  </si>
  <si>
    <t>Live Chair 455x535x790 tụa mây nệm PINK, gô cao su, màu tự nhiên ( CDG:15127)</t>
  </si>
  <si>
    <t>22GH1OCOC0040-TTS</t>
  </si>
  <si>
    <t>Tiến Thành Sơn</t>
  </si>
  <si>
    <t>GHẾ ĂN 520*460*896GỖ ÓC CHÓ(WALNUT)
SƠN PU
MÀU WALNUTDC-TTS-02</t>
  </si>
  <si>
    <t>22BA1OCOC0039-TTS</t>
  </si>
  <si>
    <t>BÀN ĂN 2200*1000*750GỖ ÓC CHÓ(WALNUT)
SƠN PU
MÀU WALNUTDT-TTS-02</t>
  </si>
  <si>
    <t>13GH2XADG0007-KHN</t>
  </si>
  <si>
    <t>Khánh Nguyên</t>
  </si>
  <si>
    <t>GHẾ CANE 04, MÂY NHỰA, NGỒI NỆM, XANH 217, KEM ABEL, 490X530X800</t>
  </si>
  <si>
    <t>13KB2TRDG0003-KHN</t>
  </si>
  <si>
    <t>K.BÀN 6, TRẮNG 216, 1790X790X738H</t>
  </si>
  <si>
    <t>13MB5TRMD0003-SGHT</t>
  </si>
  <si>
    <t>Sài gòn hưng thịnh</t>
  </si>
  <si>
    <t>Mặt bàn đá chữ nhật 1m8</t>
  </si>
  <si>
    <t>Số lượng hàng khuyến mãi</t>
  </si>
  <si>
    <t>Thành tiền khuyến mãi</t>
  </si>
  <si>
    <t>TNT</t>
  </si>
  <si>
    <t>13GH2TNTB0001-TP</t>
  </si>
  <si>
    <t>GHẾ VEGA - MÀU TỰ NHIÊN, GỖ ASH</t>
  </si>
  <si>
    <t>Thể Phương</t>
  </si>
  <si>
    <t>Nhóm sản phẩm</t>
  </si>
  <si>
    <t>Tử tivi 4 HK, 450 x 540 x 1800</t>
  </si>
  <si>
    <t>11TU2TNST0037-HHP</t>
  </si>
  <si>
    <t>Trên 50.000.000</t>
  </si>
  <si>
    <t>Trên 20.000.000 dưới 50.000.000</t>
  </si>
  <si>
    <t>Trên 12.000.000 dưới 20.000.000</t>
  </si>
  <si>
    <t>Trên 8.000.000 dưới 12.000.000</t>
  </si>
  <si>
    <t>Trên 5.000.000 dưới 8.000.000</t>
  </si>
  <si>
    <t>1.1</t>
  </si>
  <si>
    <t>1.2</t>
  </si>
  <si>
    <t>1.3</t>
  </si>
  <si>
    <t>1.4</t>
  </si>
  <si>
    <t>1.5</t>
  </si>
  <si>
    <t>2.1</t>
  </si>
  <si>
    <t>2.2</t>
  </si>
  <si>
    <t>2.3</t>
  </si>
  <si>
    <t>2.4</t>
  </si>
  <si>
    <t>2.5</t>
  </si>
  <si>
    <t>2.6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</si>
  <si>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</si>
  <si>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</si>
  <si>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</si>
  <si>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</si>
  <si>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</si>
  <si>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</si>
  <si>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</si>
  <si>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</si>
  <si>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</si>
  <si>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</si>
  <si>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</si>
  <si>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</si>
  <si>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</si>
  <si>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</si>
  <si>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</si>
  <si>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</si>
  <si>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3.17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</si>
  <si>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</si>
  <si>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</si>
  <si>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</si>
  <si>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</si>
  <si>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</si>
  <si>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</si>
  <si>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</si>
  <si>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</si>
  <si>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</si>
  <si>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</si>
  <si>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</si>
  <si>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</si>
  <si>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</si>
  <si>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</si>
  <si>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</si>
  <si>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</si>
  <si>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</si>
  <si>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</si>
  <si>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5.1</t>
  </si>
  <si>
    <t>5.2</t>
  </si>
  <si>
    <t>5.3</t>
  </si>
  <si>
    <t>5.4</t>
  </si>
  <si>
    <t>5.5</t>
  </si>
  <si>
    <t>5.6</t>
  </si>
  <si>
    <t>5.7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</si>
</sst>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3"/>
      <color theme="1"/>
      <name val="Times New Roman"/>
      <family val="1"/>
    </font>
    <font>
      <b/>
      <sz val="30"/>
      <color theme="1"/>
      <name val="Times New Roman"/>
      <family val="1"/>
    </font>
    <font>
      <b/>
      <sz val="10"/>
      <color theme="1"/>
      <name val="Arial"/>
      <family val="2"/>
    </font>
    <font>
      <b/>
      <sz val="10"/>
      <color rgb="FFFF0066"/>
      <name val="Arial"/>
      <family val="2"/>
    </font>
    <font>
      <sz val="10"/>
      <color rgb="FFFF0066"/>
      <name val="Arial"/>
      <family val="2"/>
    </font>
    <font>
      <sz val="17"/>
      <color theme="1"/>
      <name val="Times New Roman"/>
      <family val="2"/>
    </font>
    <font>
      <b/>
      <sz val="17"/>
      <color theme="1"/>
      <name val="Times New Roman"/>
      <family val="1"/>
    </font>
    <font>
      <b/>
      <sz val="10"/>
      <color theme="0"/>
      <name val="Arial"/>
      <family val="2"/>
    </font>
    <font>
      <sz val="14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rgb="FFFF0066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 tint="0.3499862666707357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162">
    <xf numFmtId="0" fontId="0" fillId="0" borderId="0" xfId="0"/>
    <xf numFmtId="0" fontId="1" fillId="0" borderId="0" xfId="1"/>
    <xf numFmtId="0" fontId="2" fillId="0" borderId="0" xfId="1" applyFont="1" applyAlignment="1">
      <alignment horizontal="center"/>
    </xf>
    <xf numFmtId="0" fontId="1" fillId="2" borderId="0" xfId="1" applyFill="1"/>
    <xf numFmtId="0" fontId="4" fillId="0" borderId="0" xfId="1" applyFont="1"/>
    <xf numFmtId="0" fontId="3" fillId="0" borderId="0" xfId="1" applyFont="1" applyAlignment="1">
      <alignment horizontal="center" vertical="center"/>
    </xf>
    <xf numFmtId="0" fontId="7" fillId="0" borderId="0" xfId="1" quotePrefix="1" applyFont="1" applyAlignment="1">
      <alignment vertical="center"/>
    </xf>
    <xf numFmtId="0" fontId="1" fillId="0" borderId="0" xfId="1" applyAlignment="1">
      <alignment horizontal="center"/>
    </xf>
    <xf numFmtId="0" fontId="8" fillId="0" borderId="0" xfId="1" quotePrefix="1" applyFont="1" applyAlignment="1">
      <alignment vertical="center"/>
    </xf>
    <xf numFmtId="0" fontId="6" fillId="0" borderId="0" xfId="1" applyFont="1"/>
    <xf numFmtId="0" fontId="5" fillId="0" borderId="0" xfId="1" applyFont="1"/>
    <xf numFmtId="0" fontId="10" fillId="0" borderId="0" xfId="1" applyFont="1"/>
    <xf numFmtId="0" fontId="10" fillId="0" borderId="0" xfId="1" applyFont="1" applyAlignment="1">
      <alignment horizontal="center"/>
    </xf>
    <xf numFmtId="0" fontId="10" fillId="0" borderId="0" xfId="1" applyFont="1" applyAlignment="1">
      <alignment horizontal="center" wrapText="1"/>
    </xf>
    <xf numFmtId="0" fontId="9" fillId="3" borderId="0" xfId="1" applyFont="1" applyFill="1" applyAlignment="1">
      <alignment horizontal="center" vertical="center" wrapText="1"/>
    </xf>
    <xf numFmtId="0" fontId="1" fillId="0" borderId="0" xfId="1" applyFont="1" applyAlignment="1">
      <alignment vertical="center" wrapText="1"/>
    </xf>
    <xf numFmtId="0" fontId="9" fillId="3" borderId="0" xfId="1" applyFont="1" applyFill="1" applyAlignment="1">
      <alignment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5" fillId="3" borderId="1" xfId="1" applyFont="1" applyFill="1" applyBorder="1" applyAlignment="1">
      <alignment horizontal="center" vertical="center" wrapText="1"/>
    </xf>
    <xf numFmtId="0" fontId="9" fillId="4" borderId="1" xfId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1" fillId="0" borderId="0" xfId="1" applyAlignment="1">
      <alignment horizontal="center" wrapText="1"/>
    </xf>
    <xf numFmtId="0" fontId="1" fillId="2" borderId="0" xfId="1" applyFont="1" applyFill="1"/>
    <xf numFmtId="0" fontId="1" fillId="2" borderId="1" xfId="1" applyFont="1" applyFill="1" applyBorder="1" applyAlignment="1">
      <alignment vertical="center"/>
    </xf>
    <xf numFmtId="0" fontId="1" fillId="2" borderId="1" xfId="1" applyFont="1" applyFill="1" applyBorder="1" applyAlignment="1">
      <alignment horizontal="center" vertical="center" wrapText="1"/>
    </xf>
    <xf numFmtId="0" fontId="1" fillId="2" borderId="1" xfId="1" applyFont="1" applyFill="1" applyBorder="1" applyAlignment="1">
      <alignment vertical="center" wrapText="1"/>
    </xf>
    <xf numFmtId="164" fontId="12" fillId="2" borderId="1" xfId="3" applyNumberFormat="1" applyFont="1" applyFill="1" applyBorder="1" applyAlignment="1">
      <alignment vertical="center"/>
    </xf>
    <xf numFmtId="0" fontId="1" fillId="2" borderId="0" xfId="1" applyFont="1" applyFill="1" applyAlignment="1">
      <alignment vertical="center"/>
    </xf>
    <xf numFmtId="9" fontId="6" fillId="2" borderId="1" xfId="2" applyFont="1" applyFill="1" applyBorder="1" applyAlignment="1">
      <alignment horizontal="center" vertical="center" wrapText="1"/>
    </xf>
    <xf numFmtId="164" fontId="5" fillId="2" borderId="1" xfId="2" applyNumberFormat="1" applyFont="1" applyFill="1" applyBorder="1" applyAlignment="1">
      <alignment horizontal="center" vertical="center"/>
    </xf>
    <xf numFmtId="0" fontId="1" fillId="2" borderId="0" xfId="1" applyFont="1" applyFill="1" applyAlignment="1">
      <alignment horizontal="left" vertical="center" wrapText="1"/>
    </xf>
    <xf numFmtId="9" fontId="6" fillId="2" borderId="1" xfId="2" applyFont="1" applyFill="1" applyBorder="1" applyAlignment="1">
      <alignment vertical="center" wrapText="1"/>
    </xf>
    <xf numFmtId="164" fontId="12" fillId="2" borderId="1" xfId="3" applyNumberFormat="1" applyFont="1" applyFill="1" applyBorder="1" applyAlignment="1">
      <alignment horizontal="center" vertical="center"/>
    </xf>
    <xf numFmtId="0" fontId="1" fillId="6" borderId="0" xfId="1" applyFont="1" applyFill="1"/>
    <xf numFmtId="0" fontId="1" fillId="6" borderId="0" xfId="1" applyFill="1"/>
    <xf numFmtId="0" fontId="1" fillId="5" borderId="0" xfId="1" applyFont="1" applyFill="1"/>
    <xf numFmtId="0" fontId="1" fillId="5" borderId="0" xfId="1" applyFont="1" applyFill="1" applyAlignment="1">
      <alignment vertical="center"/>
    </xf>
    <xf numFmtId="0" fontId="1" fillId="6" borderId="0" xfId="1" applyFont="1" applyFill="1" applyAlignment="1">
      <alignment horizontal="left" vertical="center" wrapText="1"/>
    </xf>
    <xf numFmtId="0" fontId="1" fillId="2" borderId="2" xfId="1" applyFont="1" applyFill="1" applyBorder="1" applyAlignment="1">
      <alignment horizontal="center" vertical="center" wrapText="1"/>
    </xf>
    <xf numFmtId="9" fontId="6" fillId="2" borderId="2" xfId="2" applyFont="1" applyFill="1" applyBorder="1" applyAlignment="1">
      <alignment horizontal="center" vertical="center" wrapText="1"/>
    </xf>
    <xf numFmtId="164" fontId="5" fillId="2" borderId="2" xfId="2" applyNumberFormat="1" applyFont="1" applyFill="1" applyBorder="1" applyAlignment="1">
      <alignment horizontal="center" vertical="center"/>
    </xf>
    <xf numFmtId="164" fontId="5" fillId="2" borderId="4" xfId="2" applyNumberFormat="1" applyFont="1" applyFill="1" applyBorder="1" applyAlignment="1">
      <alignment horizontal="center" vertical="center"/>
    </xf>
    <xf numFmtId="0" fontId="1" fillId="2" borderId="0" xfId="1" applyFont="1" applyFill="1" applyBorder="1" applyAlignment="1">
      <alignment horizontal="center" vertical="center" wrapText="1"/>
    </xf>
    <xf numFmtId="0" fontId="1" fillId="2" borderId="2" xfId="1" applyFont="1" applyFill="1" applyBorder="1" applyAlignment="1">
      <alignment vertical="center"/>
    </xf>
    <xf numFmtId="0" fontId="0" fillId="2" borderId="0" xfId="0" applyFill="1"/>
    <xf numFmtId="164" fontId="5" fillId="2" borderId="1" xfId="2" applyNumberFormat="1" applyFont="1" applyFill="1" applyBorder="1" applyAlignment="1">
      <alignment vertical="center"/>
    </xf>
    <xf numFmtId="0" fontId="1" fillId="2" borderId="4" xfId="1" applyFont="1" applyFill="1" applyBorder="1" applyAlignment="1">
      <alignment horizontal="center" vertical="center"/>
    </xf>
    <xf numFmtId="0" fontId="1" fillId="2" borderId="0" xfId="1" applyFont="1" applyFill="1" applyAlignment="1">
      <alignment horizontal="left" vertical="center" wrapText="1"/>
    </xf>
    <xf numFmtId="0" fontId="1" fillId="2" borderId="0" xfId="1" applyFont="1" applyFill="1" applyAlignment="1">
      <alignment horizontal="left" vertical="center" wrapText="1"/>
    </xf>
    <xf numFmtId="0" fontId="1" fillId="2" borderId="3" xfId="1" applyFont="1" applyFill="1" applyBorder="1" applyAlignment="1">
      <alignment horizontal="center" vertical="center"/>
    </xf>
    <xf numFmtId="164" fontId="5" fillId="2" borderId="2" xfId="2" applyNumberFormat="1" applyFont="1" applyFill="1" applyBorder="1" applyAlignment="1">
      <alignment horizontal="center" vertical="center"/>
    </xf>
    <xf numFmtId="0" fontId="10" fillId="0" borderId="0" xfId="1" applyFont="1" applyAlignment="1">
      <alignment horizontal="center" wrapText="1"/>
    </xf>
    <xf numFmtId="0" fontId="3" fillId="0" borderId="0" xfId="1" applyFont="1" applyAlignment="1">
      <alignment horizontal="center" vertical="center"/>
    </xf>
    <xf numFmtId="0" fontId="1" fillId="2" borderId="0" xfId="1" applyFill="1" applyAlignment="1">
      <alignment horizontal="left" vertical="center" wrapText="1"/>
    </xf>
    <xf numFmtId="0" fontId="1" fillId="2" borderId="1" xfId="1" applyFill="1" applyBorder="1" applyAlignment="1">
      <alignment vertical="center"/>
    </xf>
    <xf numFmtId="0" fontId="1" fillId="2" borderId="1" xfId="1" applyFill="1" applyBorder="1" applyAlignment="1">
      <alignment horizontal="center" vertical="center" wrapText="1"/>
    </xf>
    <xf numFmtId="0" fontId="1" fillId="2" borderId="1" xfId="1" applyFill="1" applyBorder="1" applyAlignment="1">
      <alignment vertical="center" wrapText="1"/>
    </xf>
    <xf numFmtId="0" fontId="1" fillId="6" borderId="0" xfId="1" applyFill="1" applyAlignment="1">
      <alignment horizontal="left" vertical="center" wrapText="1"/>
    </xf>
    <xf numFmtId="0" fontId="1" fillId="2" borderId="0" xfId="1" applyFill="1" applyAlignment="1">
      <alignment horizontal="center" vertical="center" wrapText="1"/>
    </xf>
    <xf numFmtId="0" fontId="1" fillId="2" borderId="0" xfId="1" applyFill="1" applyAlignment="1">
      <alignment wrapText="1"/>
    </xf>
    <xf numFmtId="0" fontId="10" fillId="2" borderId="0" xfId="1" applyFont="1" applyFill="1"/>
    <xf numFmtId="164" fontId="1" fillId="2" borderId="0" xfId="1" applyNumberFormat="1" applyFill="1"/>
    <xf numFmtId="164" fontId="3" fillId="0" borderId="0" xfId="1" applyNumberFormat="1" applyFont="1" applyAlignment="1">
      <alignment horizontal="center" vertical="center"/>
    </xf>
    <xf numFmtId="164" fontId="1" fillId="0" borderId="0" xfId="1" applyNumberFormat="1"/>
    <xf numFmtId="164" fontId="9" fillId="3" borderId="1" xfId="1" applyNumberFormat="1" applyFont="1" applyFill="1" applyBorder="1" applyAlignment="1">
      <alignment horizontal="center" vertical="center" wrapText="1"/>
    </xf>
    <xf numFmtId="164" fontId="10" fillId="0" borderId="0" xfId="1" applyNumberFormat="1" applyFont="1"/>
    <xf numFmtId="0" fontId="13" fillId="2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left" vertical="center" wrapText="1"/>
    </xf>
    <xf numFmtId="9" fontId="13" fillId="2" borderId="1" xfId="2" applyFont="1" applyFill="1" applyBorder="1" applyAlignment="1">
      <alignment horizontal="center" vertical="center" wrapText="1"/>
    </xf>
    <xf numFmtId="164" fontId="14" fillId="2" borderId="1" xfId="2" applyNumberFormat="1" applyFont="1" applyFill="1" applyBorder="1" applyAlignment="1">
      <alignment horizontal="center" vertical="center"/>
    </xf>
    <xf numFmtId="164" fontId="14" fillId="2" borderId="2" xfId="2" applyNumberFormat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vertical="center"/>
    </xf>
    <xf numFmtId="0" fontId="13" fillId="2" borderId="1" xfId="1" applyFont="1" applyFill="1" applyBorder="1" applyAlignment="1">
      <alignment vertical="center" wrapText="1"/>
    </xf>
    <xf numFmtId="9" fontId="13" fillId="2" borderId="1" xfId="2" applyFont="1" applyFill="1" applyBorder="1" applyAlignment="1">
      <alignment horizontal="left" vertical="center" wrapText="1"/>
    </xf>
    <xf numFmtId="164" fontId="1" fillId="2" borderId="2" xfId="4" applyNumberFormat="1" applyFont="1" applyFill="1" applyBorder="1" applyAlignment="1">
      <alignment vertical="center"/>
    </xf>
    <xf numFmtId="164" fontId="1" fillId="2" borderId="1" xfId="4" applyNumberFormat="1" applyFont="1" applyFill="1" applyBorder="1" applyAlignment="1">
      <alignment vertical="center"/>
    </xf>
    <xf numFmtId="164" fontId="15" fillId="2" borderId="2" xfId="4" applyNumberFormat="1" applyFont="1" applyFill="1" applyBorder="1" applyAlignment="1">
      <alignment vertical="center"/>
    </xf>
    <xf numFmtId="164" fontId="15" fillId="2" borderId="1" xfId="3" applyNumberFormat="1" applyFont="1" applyFill="1" applyBorder="1" applyAlignment="1">
      <alignment vertical="center"/>
    </xf>
    <xf numFmtId="164" fontId="15" fillId="2" borderId="1" xfId="3" applyNumberFormat="1" applyFont="1" applyFill="1" applyBorder="1" applyAlignment="1">
      <alignment horizontal="center" vertical="center"/>
    </xf>
    <xf numFmtId="164" fontId="5" fillId="2" borderId="1" xfId="2" applyNumberFormat="1" applyFont="1" applyFill="1" applyBorder="1" applyAlignment="1">
      <alignment horizontal="center" vertical="center"/>
    </xf>
    <xf numFmtId="9" fontId="6" fillId="2" borderId="1" xfId="2" applyFont="1" applyFill="1" applyBorder="1" applyAlignment="1">
      <alignment horizontal="center" vertical="center" wrapText="1"/>
    </xf>
    <xf numFmtId="164" fontId="5" fillId="2" borderId="1" xfId="2" applyNumberFormat="1" applyFont="1" applyFill="1" applyBorder="1" applyAlignment="1">
      <alignment horizontal="center" vertical="center"/>
    </xf>
    <xf numFmtId="0" fontId="0" fillId="0" borderId="5" xfId="0" applyBorder="1"/>
    <xf numFmtId="164" fontId="15" fillId="2" borderId="1" xfId="4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center" vertical="center" wrapText="1"/>
    </xf>
    <xf numFmtId="0" fontId="1" fillId="2" borderId="3" xfId="1" applyFont="1" applyFill="1" applyBorder="1" applyAlignment="1">
      <alignment horizontal="center" vertical="center" wrapText="1"/>
    </xf>
    <xf numFmtId="164" fontId="1" fillId="2" borderId="2" xfId="4" applyNumberFormat="1" applyFont="1" applyFill="1" applyBorder="1" applyAlignment="1">
      <alignment horizontal="center" vertical="center"/>
    </xf>
    <xf numFmtId="164" fontId="1" fillId="2" borderId="3" xfId="4" applyNumberFormat="1" applyFont="1" applyFill="1" applyBorder="1" applyAlignment="1">
      <alignment horizontal="center" vertical="center"/>
    </xf>
    <xf numFmtId="9" fontId="6" fillId="2" borderId="2" xfId="2" applyFont="1" applyFill="1" applyBorder="1" applyAlignment="1">
      <alignment horizontal="center" vertical="center" wrapText="1"/>
    </xf>
    <xf numFmtId="9" fontId="6" fillId="2" borderId="4" xfId="2" applyFont="1" applyFill="1" applyBorder="1" applyAlignment="1">
      <alignment horizontal="center" vertical="center" wrapText="1"/>
    </xf>
    <xf numFmtId="9" fontId="6" fillId="2" borderId="3" xfId="2" applyFont="1" applyFill="1" applyBorder="1" applyAlignment="1">
      <alignment horizontal="center" vertical="center" wrapText="1"/>
    </xf>
    <xf numFmtId="164" fontId="5" fillId="2" borderId="2" xfId="2" applyNumberFormat="1" applyFont="1" applyFill="1" applyBorder="1" applyAlignment="1">
      <alignment horizontal="center" vertical="center"/>
    </xf>
    <xf numFmtId="164" fontId="5" fillId="2" borderId="4" xfId="2" applyNumberFormat="1" applyFont="1" applyFill="1" applyBorder="1" applyAlignment="1">
      <alignment horizontal="center" vertical="center"/>
    </xf>
    <xf numFmtId="164" fontId="5" fillId="2" borderId="3" xfId="2" applyNumberFormat="1" applyFont="1" applyFill="1" applyBorder="1" applyAlignment="1">
      <alignment horizontal="center" vertical="center"/>
    </xf>
    <xf numFmtId="0" fontId="1" fillId="2" borderId="4" xfId="1" applyFont="1" applyFill="1" applyBorder="1" applyAlignment="1">
      <alignment horizontal="center" vertical="center" wrapText="1"/>
    </xf>
    <xf numFmtId="164" fontId="15" fillId="2" borderId="2" xfId="3" applyNumberFormat="1" applyFont="1" applyFill="1" applyBorder="1" applyAlignment="1">
      <alignment horizontal="center" vertical="center"/>
    </xf>
    <xf numFmtId="164" fontId="15" fillId="2" borderId="4" xfId="3" applyNumberFormat="1" applyFont="1" applyFill="1" applyBorder="1" applyAlignment="1">
      <alignment horizontal="center" vertical="center"/>
    </xf>
    <xf numFmtId="164" fontId="15" fillId="2" borderId="3" xfId="3" applyNumberFormat="1" applyFont="1" applyFill="1" applyBorder="1" applyAlignment="1">
      <alignment horizontal="center" vertical="center"/>
    </xf>
    <xf numFmtId="164" fontId="1" fillId="2" borderId="4" xfId="4" applyNumberFormat="1" applyFont="1" applyFill="1" applyBorder="1" applyAlignment="1">
      <alignment horizontal="center" vertical="center"/>
    </xf>
    <xf numFmtId="0" fontId="1" fillId="2" borderId="2" xfId="1" applyFont="1" applyFill="1" applyBorder="1" applyAlignment="1">
      <alignment horizontal="center" vertical="center"/>
    </xf>
    <xf numFmtId="0" fontId="1" fillId="2" borderId="4" xfId="1" applyFont="1" applyFill="1" applyBorder="1" applyAlignment="1">
      <alignment horizontal="center" vertical="center"/>
    </xf>
    <xf numFmtId="0" fontId="1" fillId="2" borderId="3" xfId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1" fillId="2" borderId="0" xfId="1" applyFont="1" applyFill="1" applyAlignment="1">
      <alignment horizontal="left" vertical="center" wrapText="1"/>
    </xf>
    <xf numFmtId="164" fontId="4" fillId="2" borderId="1" xfId="3" applyNumberFormat="1" applyFont="1" applyFill="1" applyBorder="1" applyAlignment="1">
      <alignment horizontal="center" vertical="center"/>
    </xf>
    <xf numFmtId="0" fontId="1" fillId="6" borderId="0" xfId="1" applyFont="1" applyFill="1" applyBorder="1" applyAlignment="1">
      <alignment horizontal="center" vertical="center" wrapText="1"/>
    </xf>
    <xf numFmtId="0" fontId="13" fillId="2" borderId="2" xfId="1" applyFont="1" applyFill="1" applyBorder="1" applyAlignment="1">
      <alignment horizontal="center" vertical="center"/>
    </xf>
    <xf numFmtId="0" fontId="13" fillId="2" borderId="4" xfId="1" applyFont="1" applyFill="1" applyBorder="1" applyAlignment="1">
      <alignment horizontal="center" vertical="center"/>
    </xf>
    <xf numFmtId="0" fontId="13" fillId="2" borderId="3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 wrapText="1"/>
    </xf>
    <xf numFmtId="0" fontId="13" fillId="2" borderId="4" xfId="1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horizontal="center" vertical="center" wrapText="1"/>
    </xf>
    <xf numFmtId="0" fontId="1" fillId="2" borderId="2" xfId="1" applyFill="1" applyBorder="1" applyAlignment="1">
      <alignment horizontal="center" vertical="center" wrapText="1"/>
    </xf>
    <xf numFmtId="0" fontId="1" fillId="2" borderId="4" xfId="1" applyFill="1" applyBorder="1" applyAlignment="1">
      <alignment horizontal="center" vertical="center" wrapText="1"/>
    </xf>
    <xf numFmtId="0" fontId="1" fillId="2" borderId="3" xfId="1" applyFill="1" applyBorder="1" applyAlignment="1">
      <alignment horizontal="center" vertical="center" wrapText="1"/>
    </xf>
    <xf numFmtId="0" fontId="1" fillId="2" borderId="1" xfId="1" applyFill="1" applyBorder="1" applyAlignment="1">
      <alignment horizontal="center" vertical="center" wrapText="1"/>
    </xf>
    <xf numFmtId="0" fontId="1" fillId="6" borderId="0" xfId="1" applyFont="1" applyFill="1" applyAlignment="1">
      <alignment horizontal="left" vertical="center" wrapText="1"/>
    </xf>
    <xf numFmtId="0" fontId="1" fillId="2" borderId="0" xfId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wrapText="1"/>
    </xf>
    <xf numFmtId="0" fontId="1" fillId="2" borderId="1" xfId="1" applyFont="1" applyFill="1" applyBorder="1" applyAlignment="1">
      <alignment horizontal="center" vertical="center"/>
    </xf>
    <xf numFmtId="164" fontId="4" fillId="2" borderId="3" xfId="3" applyNumberFormat="1" applyFont="1" applyFill="1" applyBorder="1" applyAlignment="1">
      <alignment horizontal="center" vertical="center"/>
    </xf>
    <xf numFmtId="164" fontId="1" fillId="2" borderId="1" xfId="4" applyNumberFormat="1" applyFont="1" applyFill="1" applyBorder="1" applyAlignment="1">
      <alignment horizontal="center" vertical="center"/>
    </xf>
    <xf numFmtId="164" fontId="5" fillId="2" borderId="1" xfId="2" applyNumberFormat="1" applyFont="1" applyFill="1" applyBorder="1" applyAlignment="1">
      <alignment horizontal="center" vertical="center"/>
    </xf>
    <xf numFmtId="0" fontId="1" fillId="2" borderId="1" xfId="1" applyFill="1" applyBorder="1" applyAlignment="1">
      <alignment horizontal="center" vertical="center"/>
    </xf>
    <xf numFmtId="164" fontId="15" fillId="2" borderId="1" xfId="3" applyNumberFormat="1" applyFont="1" applyFill="1" applyBorder="1" applyAlignment="1">
      <alignment horizontal="center" vertical="center"/>
    </xf>
    <xf numFmtId="9" fontId="6" fillId="2" borderId="1" xfId="2" applyFont="1" applyFill="1" applyBorder="1" applyAlignment="1">
      <alignment horizontal="center" vertical="center" wrapText="1"/>
    </xf>
    <xf numFmtId="164" fontId="15" fillId="2" borderId="2" xfId="4" applyNumberFormat="1" applyFont="1" applyFill="1" applyBorder="1" applyAlignment="1">
      <alignment horizontal="center" vertical="center"/>
    </xf>
    <xf numFmtId="164" fontId="15" fillId="2" borderId="3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64" fontId="15" fillId="2" borderId="4" xfId="4" applyNumberFormat="1" applyFont="1" applyFill="1" applyBorder="1" applyAlignment="1">
      <alignment horizontal="center" vertical="center"/>
    </xf>
    <xf numFmtId="164" fontId="15" fillId="2" borderId="1" xfId="4" applyNumberFormat="1" applyFont="1" applyFill="1" applyBorder="1" applyAlignment="1">
      <alignment horizontal="center" vertical="center"/>
    </xf>
    <xf numFmtId="164" fontId="4" fillId="2" borderId="4" xfId="3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164" fontId="4" fillId="2" borderId="2" xfId="3" quotePrefix="1" applyNumberFormat="1" applyFont="1" applyFill="1" applyBorder="1" applyAlignment="1">
      <alignment horizontal="center" vertical="center"/>
    </xf>
    <xf numFmtId="164" fontId="4" fillId="2" borderId="1" xfId="3" quotePrefix="1" applyNumberFormat="1" applyFont="1" applyFill="1" applyBorder="1" applyAlignment="1">
      <alignment horizontal="center" vertical="center"/>
    </xf>
    <xf numFmtId="164" fontId="4" fillId="2" borderId="1" xfId="3" quotePrefix="1" applyNumberFormat="1" applyFont="1" applyFill="1" applyBorder="1" applyAlignment="1">
      <alignment horizontal="center" vertical="center"/>
    </xf>
    <xf numFmtId="164" fontId="4" fillId="2" borderId="1" xfId="3" quotePrefix="1" applyNumberFormat="1" applyFont="1" applyFill="1" applyBorder="1" applyAlignment="1">
      <alignment vertical="center"/>
    </xf>
    <xf numFmtId="164" fontId="4" fillId="2" borderId="0" xfId="3" quotePrefix="1" applyNumberFormat="1" applyFont="1" applyFill="1" applyBorder="1" applyAlignment="1">
      <alignment horizontal="center" vertical="center"/>
    </xf>
    <xf numFmtId="0" fontId="16" fillId="7" borderId="0" xfId="1" applyFont="1" applyFill="1"/>
    <xf numFmtId="0" fontId="16" fillId="7" borderId="0" xfId="1" applyFont="1" applyFill="1" applyAlignment="1">
      <alignment vertical="center"/>
    </xf>
    <xf numFmtId="164" fontId="17" fillId="7" borderId="1" xfId="3" applyNumberFormat="1" applyFont="1" applyFill="1" applyBorder="1" applyAlignment="1">
      <alignment horizontal="center" vertical="center"/>
    </xf>
    <xf numFmtId="0" fontId="17" fillId="7" borderId="1" xfId="1" applyFont="1" applyFill="1" applyBorder="1" applyAlignment="1">
      <alignment horizontal="center" vertical="center" wrapText="1"/>
    </xf>
    <xf numFmtId="0" fontId="17" fillId="7" borderId="6" xfId="1" applyFont="1" applyFill="1" applyBorder="1" applyAlignment="1">
      <alignment horizontal="left" vertical="center"/>
    </xf>
    <xf numFmtId="0" fontId="17" fillId="7" borderId="5" xfId="1" applyFont="1" applyFill="1" applyBorder="1" applyAlignment="1">
      <alignment horizontal="left" vertical="center"/>
    </xf>
    <xf numFmtId="0" fontId="17" fillId="7" borderId="7" xfId="1" applyFont="1" applyFill="1" applyBorder="1" applyAlignment="1">
      <alignment horizontal="left" vertical="center"/>
    </xf>
    <xf numFmtId="164" fontId="17" fillId="7" borderId="2" xfId="2" applyNumberFormat="1" applyFont="1" applyFill="1" applyBorder="1" applyAlignment="1">
      <alignment horizontal="center" vertical="center"/>
    </xf>
    <xf numFmtId="164" fontId="16" fillId="7" borderId="2" xfId="4" applyNumberFormat="1" applyFont="1" applyFill="1" applyBorder="1" applyAlignment="1">
      <alignment vertical="center"/>
    </xf>
    <xf numFmtId="164" fontId="17" fillId="7" borderId="2" xfId="4" applyNumberFormat="1" applyFont="1" applyFill="1" applyBorder="1" applyAlignment="1">
      <alignment vertical="center"/>
    </xf>
    <xf numFmtId="0" fontId="18" fillId="7" borderId="0" xfId="1" applyFont="1" applyFill="1" applyAlignment="1">
      <alignment vertical="center" wrapText="1"/>
    </xf>
    <xf numFmtId="0" fontId="17" fillId="7" borderId="0" xfId="1" applyFont="1" applyFill="1" applyAlignment="1">
      <alignment vertical="center" wrapText="1"/>
    </xf>
    <xf numFmtId="0" fontId="17" fillId="7" borderId="0" xfId="1" applyFont="1" applyFill="1" applyAlignment="1">
      <alignment horizontal="center" vertical="center" wrapText="1"/>
    </xf>
    <xf numFmtId="0" fontId="17" fillId="7" borderId="6" xfId="1" applyFont="1" applyFill="1" applyBorder="1" applyAlignment="1">
      <alignment horizontal="left" vertical="center" wrapText="1"/>
    </xf>
    <xf numFmtId="0" fontId="17" fillId="7" borderId="5" xfId="1" applyFont="1" applyFill="1" applyBorder="1" applyAlignment="1">
      <alignment horizontal="left" vertical="center" wrapText="1"/>
    </xf>
    <xf numFmtId="0" fontId="17" fillId="7" borderId="7" xfId="1" applyFont="1" applyFill="1" applyBorder="1" applyAlignment="1">
      <alignment horizontal="left" vertical="center" wrapText="1"/>
    </xf>
    <xf numFmtId="0" fontId="17" fillId="7" borderId="2" xfId="1" applyFont="1" applyFill="1" applyBorder="1" applyAlignment="1">
      <alignment horizontal="center" vertical="center" wrapText="1"/>
    </xf>
    <xf numFmtId="0" fontId="19" fillId="7" borderId="2" xfId="1" applyFont="1" applyFill="1" applyBorder="1" applyAlignment="1">
      <alignment horizontal="center" vertical="center" wrapText="1"/>
    </xf>
    <xf numFmtId="164" fontId="17" fillId="7" borderId="2" xfId="1" applyNumberFormat="1" applyFont="1" applyFill="1" applyBorder="1" applyAlignment="1">
      <alignment horizontal="center" vertical="center" wrapText="1"/>
    </xf>
    <xf numFmtId="0" fontId="18" fillId="7" borderId="0" xfId="1" applyFont="1" applyFill="1" applyAlignment="1">
      <alignment wrapText="1"/>
    </xf>
  </cellXfs>
  <cellStyles count="5">
    <cellStyle name="Comma" xfId="4" builtinId="3"/>
    <cellStyle name="Comma 2" xfId="3"/>
    <cellStyle name="Normal" xfId="0" builtinId="0"/>
    <cellStyle name="Normal 2" xfId="1"/>
    <cellStyle name="Percent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16" Type="http://schemas.openxmlformats.org/officeDocument/2006/relationships/image" Target="../media/image16.jp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179294</xdr:colOff>
      <xdr:row>78</xdr:row>
      <xdr:rowOff>22412</xdr:rowOff>
    </xdr:from>
    <xdr:to>
      <xdr:col>4</xdr:col>
      <xdr:colOff>1131794</xdr:colOff>
      <xdr:row>78</xdr:row>
      <xdr:rowOff>736787</xdr:rowOff>
    </xdr:to>
    <xdr:pic>
      <xdr:nvPicPr>
        <xdr:cNvPr id="9" name="Picture 8" descr="C:\Users\USER\AppData\Local\ZaloPC\1939211723891838909\ZaloDownloads\picture\554486592816466661\z4933345508084_2015c24b4ebc77890d7c31d629335b7e.jpg">
          <a:extLst>
            <a:ext uri="{FF2B5EF4-FFF2-40B4-BE49-F238E27FC236}">
              <a16:creationId xmlns:a16="http://schemas.microsoft.com/office/drawing/2014/main" id="{52E5A8DB-1963-4080-9766-9C84D1816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3882" y="9424147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56030</xdr:colOff>
      <xdr:row>50</xdr:row>
      <xdr:rowOff>22413</xdr:rowOff>
    </xdr:from>
    <xdr:to>
      <xdr:col>4</xdr:col>
      <xdr:colOff>1120589</xdr:colOff>
      <xdr:row>50</xdr:row>
      <xdr:rowOff>694764</xdr:rowOff>
    </xdr:to>
    <xdr:pic>
      <xdr:nvPicPr>
        <xdr:cNvPr id="10" name="Picture 9" descr="C:\Users\USER\AppData\Local\ZaloPC\1939211723891838909\ZaloDownloads\picture\554486592816466661\z4933325526465_aaae3c187c117d2c28bf8d3d23af2246.jpg">
          <a:extLst>
            <a:ext uri="{FF2B5EF4-FFF2-40B4-BE49-F238E27FC236}">
              <a16:creationId xmlns:a16="http://schemas.microsoft.com/office/drawing/2014/main" id="{CC7B9D88-B663-4FBD-9B15-646584814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3795" y="23285825"/>
          <a:ext cx="1064559" cy="672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56029</xdr:colOff>
      <xdr:row>80</xdr:row>
      <xdr:rowOff>44823</xdr:rowOff>
    </xdr:from>
    <xdr:to>
      <xdr:col>4</xdr:col>
      <xdr:colOff>1092311</xdr:colOff>
      <xdr:row>80</xdr:row>
      <xdr:rowOff>730623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CCC9D7B-1F35-443B-85A6-CF1181340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617" y="10970558"/>
          <a:ext cx="1036282" cy="685800"/>
        </a:xfrm>
        <a:prstGeom prst="rect">
          <a:avLst/>
        </a:prstGeom>
      </xdr:spPr>
    </xdr:pic>
    <xdr:clientData/>
  </xdr:twoCellAnchor>
  <xdr:twoCellAnchor>
    <xdr:from>
      <xdr:col>4</xdr:col>
      <xdr:colOff>56030</xdr:colOff>
      <xdr:row>51</xdr:row>
      <xdr:rowOff>22412</xdr:rowOff>
    </xdr:from>
    <xdr:to>
      <xdr:col>4</xdr:col>
      <xdr:colOff>1070514</xdr:colOff>
      <xdr:row>51</xdr:row>
      <xdr:rowOff>750794</xdr:rowOff>
    </xdr:to>
    <xdr:pic>
      <xdr:nvPicPr>
        <xdr:cNvPr id="12" name="Picture 11" descr="C:\Users\USER\AppData\Local\ZaloPC\1939211723891838909\ZaloDownloads\picture\554486592816466661\z4933325835722_70ce6c621d44fec56a532788a5dfa2f9.jpg">
          <a:extLst>
            <a:ext uri="{FF2B5EF4-FFF2-40B4-BE49-F238E27FC236}">
              <a16:creationId xmlns:a16="http://schemas.microsoft.com/office/drawing/2014/main" id="{C84F6E93-3E97-4E05-817A-6A02F304E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0618" y="11710147"/>
          <a:ext cx="1014484" cy="728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183294</xdr:colOff>
      <xdr:row>81</xdr:row>
      <xdr:rowOff>22411</xdr:rowOff>
    </xdr:from>
    <xdr:to>
      <xdr:col>4</xdr:col>
      <xdr:colOff>983395</xdr:colOff>
      <xdr:row>81</xdr:row>
      <xdr:rowOff>728382</xdr:rowOff>
    </xdr:to>
    <xdr:pic>
      <xdr:nvPicPr>
        <xdr:cNvPr id="13" name="Picture 12" descr="https://noithattavico.com/wp-content/uploads/2023/02/Hobro-510x510.png">
          <a:extLst>
            <a:ext uri="{FF2B5EF4-FFF2-40B4-BE49-F238E27FC236}">
              <a16:creationId xmlns:a16="http://schemas.microsoft.com/office/drawing/2014/main" id="{4F79F3DF-119F-460D-9331-32CB96B50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094" y="13024036"/>
          <a:ext cx="800101" cy="705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201704</xdr:colOff>
      <xdr:row>83</xdr:row>
      <xdr:rowOff>11207</xdr:rowOff>
    </xdr:from>
    <xdr:to>
      <xdr:col>4</xdr:col>
      <xdr:colOff>1176616</xdr:colOff>
      <xdr:row>83</xdr:row>
      <xdr:rowOff>747905</xdr:rowOff>
    </xdr:to>
    <xdr:pic>
      <xdr:nvPicPr>
        <xdr:cNvPr id="14" name="Picture 13" descr="C:\Users\USER\AppData\Local\ZaloPC\1939211723891838909\ZaloDownloads\picture\554486592816466661\z4933325795708_e75ddb2877d34754fe3aa5bd89965b6e.jpg">
          <a:extLst>
            <a:ext uri="{FF2B5EF4-FFF2-40B4-BE49-F238E27FC236}">
              <a16:creationId xmlns:a16="http://schemas.microsoft.com/office/drawing/2014/main" id="{59DD8D21-BD68-4247-A049-C0AEE25D3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292" y="19632707"/>
          <a:ext cx="974912" cy="736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217713</xdr:colOff>
      <xdr:row>84</xdr:row>
      <xdr:rowOff>22413</xdr:rowOff>
    </xdr:from>
    <xdr:to>
      <xdr:col>4</xdr:col>
      <xdr:colOff>1129256</xdr:colOff>
      <xdr:row>84</xdr:row>
      <xdr:rowOff>728382</xdr:rowOff>
    </xdr:to>
    <xdr:pic>
      <xdr:nvPicPr>
        <xdr:cNvPr id="15" name="Picture 14" descr="C:\Users\USER\AppData\Local\ZaloPC\1939211723891838909\ZaloDownloads\picture\554486592816466661\z4933325729112_d37e48fdcc718786b7acd6007ceed1dd.jpg">
          <a:extLst>
            <a:ext uri="{FF2B5EF4-FFF2-40B4-BE49-F238E27FC236}">
              <a16:creationId xmlns:a16="http://schemas.microsoft.com/office/drawing/2014/main" id="{F1CE70E1-7A62-4381-AD7A-6993FD50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5478" y="31679031"/>
          <a:ext cx="911543" cy="705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228918</xdr:colOff>
      <xdr:row>85</xdr:row>
      <xdr:rowOff>22411</xdr:rowOff>
    </xdr:from>
    <xdr:to>
      <xdr:col>4</xdr:col>
      <xdr:colOff>1133793</xdr:colOff>
      <xdr:row>85</xdr:row>
      <xdr:rowOff>829235</xdr:rowOff>
    </xdr:to>
    <xdr:pic>
      <xdr:nvPicPr>
        <xdr:cNvPr id="16" name="Picture 15" descr="C:\Users\USER\AppData\Local\ZaloPC\1939211723891838909\ZaloDownloads\picture\554486592816466661\z4933325729112_d37e48fdcc718786b7acd6007ceed1dd.jpg">
          <a:extLst>
            <a:ext uri="{FF2B5EF4-FFF2-40B4-BE49-F238E27FC236}">
              <a16:creationId xmlns:a16="http://schemas.microsoft.com/office/drawing/2014/main" id="{C9F1785C-442F-4CF6-B277-B3F1D4E5C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3506" y="6241676"/>
          <a:ext cx="904875" cy="806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136070</xdr:colOff>
      <xdr:row>86</xdr:row>
      <xdr:rowOff>33617</xdr:rowOff>
    </xdr:from>
    <xdr:to>
      <xdr:col>4</xdr:col>
      <xdr:colOff>1204467</xdr:colOff>
      <xdr:row>86</xdr:row>
      <xdr:rowOff>833717</xdr:rowOff>
    </xdr:to>
    <xdr:pic>
      <xdr:nvPicPr>
        <xdr:cNvPr id="17" name="Picture 16" descr="C:\Users\USER\AppData\Local\ZaloPC\1939211723891838909\ZaloDownloads\picture\554486592816466661\z4933325762968_d1f4b0786de657adc71e878bce0031a2.jpg">
          <a:extLst>
            <a:ext uri="{FF2B5EF4-FFF2-40B4-BE49-F238E27FC236}">
              <a16:creationId xmlns:a16="http://schemas.microsoft.com/office/drawing/2014/main" id="{51C333FA-0CDC-4952-A8DD-D3FA29398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0658" y="6241676"/>
          <a:ext cx="1068397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63232</xdr:colOff>
      <xdr:row>106</xdr:row>
      <xdr:rowOff>33618</xdr:rowOff>
    </xdr:from>
    <xdr:to>
      <xdr:col>4</xdr:col>
      <xdr:colOff>1131629</xdr:colOff>
      <xdr:row>106</xdr:row>
      <xdr:rowOff>705970</xdr:rowOff>
    </xdr:to>
    <xdr:pic>
      <xdr:nvPicPr>
        <xdr:cNvPr id="18" name="Picture 17" descr="C:\Users\USER\AppData\Local\ZaloPC\1939211723891838909\ZaloDownloads\picture\554486592816466661\z4933325762968_d1f4b0786de657adc71e878bce0031a2.jpg">
          <a:extLst>
            <a:ext uri="{FF2B5EF4-FFF2-40B4-BE49-F238E27FC236}">
              <a16:creationId xmlns:a16="http://schemas.microsoft.com/office/drawing/2014/main" id="{5B892B3B-638A-47F7-93E8-0D92B439A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7820" y="6241676"/>
          <a:ext cx="1068397" cy="672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381000</xdr:colOff>
      <xdr:row>0</xdr:row>
      <xdr:rowOff>67235</xdr:rowOff>
    </xdr:from>
    <xdr:to>
      <xdr:col>4</xdr:col>
      <xdr:colOff>0</xdr:colOff>
      <xdr:row>8</xdr:row>
      <xdr:rowOff>44823</xdr:rowOff>
    </xdr:to>
    <xdr:pic>
      <xdr:nvPicPr>
        <xdr:cNvPr id="19" name="Picture 15">
          <a:extLst>
            <a:ext uri="{FF2B5EF4-FFF2-40B4-BE49-F238E27FC236}">
              <a16:creationId xmlns:a16="http://schemas.microsoft.com/office/drawing/2014/main" id="{5ACAFB8B-6470-4A3A-B156-0D9B466EA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15105" r="1791" b="9895"/>
        <a:stretch>
          <a:fillRect/>
        </a:stretch>
      </xdr:blipFill>
      <xdr:spPr bwMode="auto">
        <a:xfrm>
          <a:off x="381000" y="67235"/>
          <a:ext cx="1456765" cy="773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22411</xdr:colOff>
      <xdr:row>87</xdr:row>
      <xdr:rowOff>22413</xdr:rowOff>
    </xdr:from>
    <xdr:to>
      <xdr:col>4</xdr:col>
      <xdr:colOff>683559</xdr:colOff>
      <xdr:row>87</xdr:row>
      <xdr:rowOff>460060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7BE97A2-D164-C5F9-76EE-1E5D56891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51211" y="8375838"/>
          <a:ext cx="661148" cy="437647"/>
        </a:xfrm>
        <a:prstGeom prst="rect">
          <a:avLst/>
        </a:prstGeom>
      </xdr:spPr>
    </xdr:pic>
    <xdr:clientData/>
  </xdr:twoCellAnchor>
  <xdr:twoCellAnchor>
    <xdr:from>
      <xdr:col>4</xdr:col>
      <xdr:colOff>668405</xdr:colOff>
      <xdr:row>87</xdr:row>
      <xdr:rowOff>114841</xdr:rowOff>
    </xdr:from>
    <xdr:to>
      <xdr:col>4</xdr:col>
      <xdr:colOff>1224010</xdr:colOff>
      <xdr:row>87</xdr:row>
      <xdr:rowOff>644096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38AA36A-CB10-2161-B177-F22289190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151706">
          <a:off x="2497205" y="8468266"/>
          <a:ext cx="555605" cy="529255"/>
        </a:xfrm>
        <a:prstGeom prst="rect">
          <a:avLst/>
        </a:prstGeom>
      </xdr:spPr>
    </xdr:pic>
    <xdr:clientData/>
  </xdr:twoCellAnchor>
  <xdr:twoCellAnchor>
    <xdr:from>
      <xdr:col>4</xdr:col>
      <xdr:colOff>56029</xdr:colOff>
      <xdr:row>88</xdr:row>
      <xdr:rowOff>44824</xdr:rowOff>
    </xdr:from>
    <xdr:to>
      <xdr:col>4</xdr:col>
      <xdr:colOff>1221441</xdr:colOff>
      <xdr:row>88</xdr:row>
      <xdr:rowOff>736026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811B0110-F3B6-DA64-7217-3FEB8289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84829" y="9160249"/>
          <a:ext cx="1165412" cy="691202"/>
        </a:xfrm>
        <a:prstGeom prst="rect">
          <a:avLst/>
        </a:prstGeom>
      </xdr:spPr>
    </xdr:pic>
    <xdr:clientData/>
  </xdr:twoCellAnchor>
  <xdr:twoCellAnchor>
    <xdr:from>
      <xdr:col>14</xdr:col>
      <xdr:colOff>108859</xdr:colOff>
      <xdr:row>106</xdr:row>
      <xdr:rowOff>48905</xdr:rowOff>
    </xdr:from>
    <xdr:to>
      <xdr:col>14</xdr:col>
      <xdr:colOff>1094697</xdr:colOff>
      <xdr:row>106</xdr:row>
      <xdr:rowOff>684359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B3F3844-822E-4BFC-B9E8-5DA1A21D8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62741" y="16532758"/>
          <a:ext cx="985838" cy="635454"/>
        </a:xfrm>
        <a:prstGeom prst="rect">
          <a:avLst/>
        </a:prstGeom>
      </xdr:spPr>
    </xdr:pic>
    <xdr:clientData/>
  </xdr:twoCellAnchor>
  <xdr:twoCellAnchor>
    <xdr:from>
      <xdr:col>4</xdr:col>
      <xdr:colOff>204107</xdr:colOff>
      <xdr:row>93</xdr:row>
      <xdr:rowOff>27214</xdr:rowOff>
    </xdr:from>
    <xdr:to>
      <xdr:col>4</xdr:col>
      <xdr:colOff>1081155</xdr:colOff>
      <xdr:row>94</xdr:row>
      <xdr:rowOff>448530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907" y="18648589"/>
          <a:ext cx="877048" cy="888041"/>
        </a:xfrm>
        <a:prstGeom prst="rect">
          <a:avLst/>
        </a:prstGeom>
      </xdr:spPr>
    </xdr:pic>
    <xdr:clientData/>
  </xdr:twoCellAnchor>
  <xdr:twoCellAnchor>
    <xdr:from>
      <xdr:col>4</xdr:col>
      <xdr:colOff>136072</xdr:colOff>
      <xdr:row>53</xdr:row>
      <xdr:rowOff>40822</xdr:rowOff>
    </xdr:from>
    <xdr:to>
      <xdr:col>4</xdr:col>
      <xdr:colOff>993321</xdr:colOff>
      <xdr:row>53</xdr:row>
      <xdr:rowOff>893664</xdr:rowOff>
    </xdr:to>
    <xdr:pic>
      <xdr:nvPicPr>
        <xdr:cNvPr id="42" name="Picture 41" descr="https://noithattavico.com/wp-content/uploads/2023/03/Tu-4-canh-247x247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64872" y="19595647"/>
          <a:ext cx="857249" cy="852842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27215</xdr:colOff>
      <xdr:row>95</xdr:row>
      <xdr:rowOff>27214</xdr:rowOff>
    </xdr:from>
    <xdr:to>
      <xdr:col>4</xdr:col>
      <xdr:colOff>1207748</xdr:colOff>
      <xdr:row>96</xdr:row>
      <xdr:rowOff>421820</xdr:rowOff>
    </xdr:to>
    <xdr:pic>
      <xdr:nvPicPr>
        <xdr:cNvPr id="43" name="Picture 42" descr="https://noithattavico.com/wp-content/uploads/2023/06/17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85" b="16814"/>
        <a:stretch/>
      </xdr:blipFill>
      <xdr:spPr bwMode="auto">
        <a:xfrm>
          <a:off x="1856015" y="20515489"/>
          <a:ext cx="1180533" cy="861331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244929</xdr:colOff>
      <xdr:row>68</xdr:row>
      <xdr:rowOff>89079</xdr:rowOff>
    </xdr:from>
    <xdr:to>
      <xdr:col>4</xdr:col>
      <xdr:colOff>1074964</xdr:colOff>
      <xdr:row>69</xdr:row>
      <xdr:rowOff>449035</xdr:rowOff>
    </xdr:to>
    <xdr:pic>
      <xdr:nvPicPr>
        <xdr:cNvPr id="44" name="Picture 43" descr="https://noithattavico.com/wp-content/uploads/2020/10/michelin-go-tan-bi-mau-tu-nhien-510x51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729" y="23530104"/>
          <a:ext cx="830035" cy="826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54430</xdr:colOff>
      <xdr:row>70</xdr:row>
      <xdr:rowOff>21286</xdr:rowOff>
    </xdr:from>
    <xdr:to>
      <xdr:col>4</xdr:col>
      <xdr:colOff>1074964</xdr:colOff>
      <xdr:row>72</xdr:row>
      <xdr:rowOff>297892</xdr:rowOff>
    </xdr:to>
    <xdr:pic>
      <xdr:nvPicPr>
        <xdr:cNvPr id="45" name="Picture 44" descr="https://noithattavico.com/wp-content/uploads/2020/10/Kanda-510x510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3230" y="24395761"/>
          <a:ext cx="1020534" cy="1000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136071</xdr:colOff>
      <xdr:row>103</xdr:row>
      <xdr:rowOff>29616</xdr:rowOff>
    </xdr:from>
    <xdr:to>
      <xdr:col>4</xdr:col>
      <xdr:colOff>925285</xdr:colOff>
      <xdr:row>103</xdr:row>
      <xdr:rowOff>852022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780659" y="27719351"/>
          <a:ext cx="789214" cy="822406"/>
        </a:xfrm>
        <a:prstGeom prst="rect">
          <a:avLst/>
        </a:prstGeom>
      </xdr:spPr>
    </xdr:pic>
    <xdr:clientData/>
  </xdr:twoCellAnchor>
  <xdr:twoCellAnchor>
    <xdr:from>
      <xdr:col>4</xdr:col>
      <xdr:colOff>81642</xdr:colOff>
      <xdr:row>90</xdr:row>
      <xdr:rowOff>54429</xdr:rowOff>
    </xdr:from>
    <xdr:to>
      <xdr:col>4</xdr:col>
      <xdr:colOff>1146201</xdr:colOff>
      <xdr:row>92</xdr:row>
      <xdr:rowOff>239187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726230" y="6296105"/>
          <a:ext cx="1064559" cy="767464"/>
        </a:xfrm>
        <a:prstGeom prst="rect">
          <a:avLst/>
        </a:prstGeom>
      </xdr:spPr>
    </xdr:pic>
    <xdr:clientData/>
  </xdr:twoCellAnchor>
  <xdr:twoCellAnchor>
    <xdr:from>
      <xdr:col>4</xdr:col>
      <xdr:colOff>11206</xdr:colOff>
      <xdr:row>54</xdr:row>
      <xdr:rowOff>36019</xdr:rowOff>
    </xdr:from>
    <xdr:to>
      <xdr:col>4</xdr:col>
      <xdr:colOff>1230238</xdr:colOff>
      <xdr:row>56</xdr:row>
      <xdr:rowOff>0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462618" y="24969107"/>
          <a:ext cx="1219032" cy="906077"/>
        </a:xfrm>
        <a:prstGeom prst="rect">
          <a:avLst/>
        </a:prstGeom>
      </xdr:spPr>
    </xdr:pic>
    <xdr:clientData/>
  </xdr:twoCellAnchor>
  <xdr:twoCellAnchor>
    <xdr:from>
      <xdr:col>4</xdr:col>
      <xdr:colOff>81643</xdr:colOff>
      <xdr:row>60</xdr:row>
      <xdr:rowOff>81642</xdr:rowOff>
    </xdr:from>
    <xdr:to>
      <xdr:col>4</xdr:col>
      <xdr:colOff>1218337</xdr:colOff>
      <xdr:row>62</xdr:row>
      <xdr:rowOff>231321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10443" y="22436817"/>
          <a:ext cx="1136694" cy="873579"/>
        </a:xfrm>
        <a:prstGeom prst="rect">
          <a:avLst/>
        </a:prstGeom>
      </xdr:spPr>
    </xdr:pic>
    <xdr:clientData/>
  </xdr:twoCellAnchor>
  <xdr:twoCellAnchor>
    <xdr:from>
      <xdr:col>4</xdr:col>
      <xdr:colOff>40821</xdr:colOff>
      <xdr:row>58</xdr:row>
      <xdr:rowOff>13608</xdr:rowOff>
    </xdr:from>
    <xdr:to>
      <xdr:col>4</xdr:col>
      <xdr:colOff>1224644</xdr:colOff>
      <xdr:row>59</xdr:row>
      <xdr:rowOff>394608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69621" y="21435333"/>
          <a:ext cx="1183823" cy="847725"/>
        </a:xfrm>
        <a:prstGeom prst="rect">
          <a:avLst/>
        </a:prstGeom>
      </xdr:spPr>
    </xdr:pic>
    <xdr:clientData/>
  </xdr:twoCellAnchor>
  <xdr:twoCellAnchor>
    <xdr:from>
      <xdr:col>14</xdr:col>
      <xdr:colOff>212912</xdr:colOff>
      <xdr:row>51</xdr:row>
      <xdr:rowOff>44824</xdr:rowOff>
    </xdr:from>
    <xdr:to>
      <xdr:col>14</xdr:col>
      <xdr:colOff>941295</xdr:colOff>
      <xdr:row>51</xdr:row>
      <xdr:rowOff>729774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4466794" y="11732559"/>
          <a:ext cx="728383" cy="684950"/>
        </a:xfrm>
        <a:prstGeom prst="rect">
          <a:avLst/>
        </a:prstGeom>
      </xdr:spPr>
    </xdr:pic>
    <xdr:clientData/>
  </xdr:twoCellAnchor>
  <xdr:twoCellAnchor>
    <xdr:from>
      <xdr:col>14</xdr:col>
      <xdr:colOff>145676</xdr:colOff>
      <xdr:row>50</xdr:row>
      <xdr:rowOff>56030</xdr:rowOff>
    </xdr:from>
    <xdr:to>
      <xdr:col>14</xdr:col>
      <xdr:colOff>874059</xdr:colOff>
      <xdr:row>50</xdr:row>
      <xdr:rowOff>740980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4399558" y="10219765"/>
          <a:ext cx="728383" cy="684950"/>
        </a:xfrm>
        <a:prstGeom prst="rect">
          <a:avLst/>
        </a:prstGeom>
      </xdr:spPr>
    </xdr:pic>
    <xdr:clientData/>
  </xdr:twoCellAnchor>
  <xdr:twoCellAnchor>
    <xdr:from>
      <xdr:col>14</xdr:col>
      <xdr:colOff>179295</xdr:colOff>
      <xdr:row>78</xdr:row>
      <xdr:rowOff>44824</xdr:rowOff>
    </xdr:from>
    <xdr:to>
      <xdr:col>14</xdr:col>
      <xdr:colOff>950820</xdr:colOff>
      <xdr:row>78</xdr:row>
      <xdr:rowOff>730226</xdr:rowOff>
    </xdr:to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4433177" y="9446559"/>
          <a:ext cx="771525" cy="685402"/>
        </a:xfrm>
        <a:prstGeom prst="rect">
          <a:avLst/>
        </a:prstGeom>
      </xdr:spPr>
    </xdr:pic>
    <xdr:clientData/>
  </xdr:twoCellAnchor>
  <xdr:twoCellAnchor>
    <xdr:from>
      <xdr:col>14</xdr:col>
      <xdr:colOff>168090</xdr:colOff>
      <xdr:row>80</xdr:row>
      <xdr:rowOff>22413</xdr:rowOff>
    </xdr:from>
    <xdr:to>
      <xdr:col>14</xdr:col>
      <xdr:colOff>939615</xdr:colOff>
      <xdr:row>80</xdr:row>
      <xdr:rowOff>707815</xdr:rowOff>
    </xdr:to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4421972" y="10948148"/>
          <a:ext cx="771525" cy="685402"/>
        </a:xfrm>
        <a:prstGeom prst="rect">
          <a:avLst/>
        </a:prstGeom>
      </xdr:spPr>
    </xdr:pic>
    <xdr:clientData/>
  </xdr:twoCellAnchor>
  <xdr:twoCellAnchor>
    <xdr:from>
      <xdr:col>14</xdr:col>
      <xdr:colOff>78441</xdr:colOff>
      <xdr:row>86</xdr:row>
      <xdr:rowOff>33617</xdr:rowOff>
    </xdr:from>
    <xdr:to>
      <xdr:col>14</xdr:col>
      <xdr:colOff>997324</xdr:colOff>
      <xdr:row>86</xdr:row>
      <xdr:rowOff>849928</xdr:rowOff>
    </xdr:to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4332323" y="15643411"/>
          <a:ext cx="918883" cy="816311"/>
        </a:xfrm>
        <a:prstGeom prst="rect">
          <a:avLst/>
        </a:prstGeom>
      </xdr:spPr>
    </xdr:pic>
    <xdr:clientData/>
  </xdr:twoCellAnchor>
  <xdr:twoCellAnchor>
    <xdr:from>
      <xdr:col>14</xdr:col>
      <xdr:colOff>56029</xdr:colOff>
      <xdr:row>85</xdr:row>
      <xdr:rowOff>56030</xdr:rowOff>
    </xdr:from>
    <xdr:to>
      <xdr:col>14</xdr:col>
      <xdr:colOff>1087723</xdr:colOff>
      <xdr:row>85</xdr:row>
      <xdr:rowOff>808505</xdr:rowOff>
    </xdr:to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309911" y="14791765"/>
          <a:ext cx="1031694" cy="752475"/>
        </a:xfrm>
        <a:prstGeom prst="rect">
          <a:avLst/>
        </a:prstGeom>
      </xdr:spPr>
    </xdr:pic>
    <xdr:clientData/>
  </xdr:twoCellAnchor>
  <xdr:twoCellAnchor>
    <xdr:from>
      <xdr:col>14</xdr:col>
      <xdr:colOff>78441</xdr:colOff>
      <xdr:row>84</xdr:row>
      <xdr:rowOff>33619</xdr:rowOff>
    </xdr:from>
    <xdr:to>
      <xdr:col>14</xdr:col>
      <xdr:colOff>1064559</xdr:colOff>
      <xdr:row>84</xdr:row>
      <xdr:rowOff>752853</xdr:rowOff>
    </xdr:to>
    <xdr:pic>
      <xdr:nvPicPr>
        <xdr:cNvPr id="80" name="Picture 7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332323" y="14007354"/>
          <a:ext cx="986118" cy="719234"/>
        </a:xfrm>
        <a:prstGeom prst="rect">
          <a:avLst/>
        </a:prstGeom>
      </xdr:spPr>
    </xdr:pic>
    <xdr:clientData/>
  </xdr:twoCellAnchor>
  <xdr:twoCellAnchor>
    <xdr:from>
      <xdr:col>14</xdr:col>
      <xdr:colOff>112059</xdr:colOff>
      <xdr:row>83</xdr:row>
      <xdr:rowOff>22412</xdr:rowOff>
    </xdr:from>
    <xdr:to>
      <xdr:col>14</xdr:col>
      <xdr:colOff>1098177</xdr:colOff>
      <xdr:row>83</xdr:row>
      <xdr:rowOff>741646</xdr:rowOff>
    </xdr:to>
    <xdr:pic>
      <xdr:nvPicPr>
        <xdr:cNvPr id="81" name="Picture 80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365941" y="13234147"/>
          <a:ext cx="986118" cy="719234"/>
        </a:xfrm>
        <a:prstGeom prst="rect">
          <a:avLst/>
        </a:prstGeom>
      </xdr:spPr>
    </xdr:pic>
    <xdr:clientData/>
  </xdr:twoCellAnchor>
  <xdr:twoCellAnchor>
    <xdr:from>
      <xdr:col>14</xdr:col>
      <xdr:colOff>100853</xdr:colOff>
      <xdr:row>81</xdr:row>
      <xdr:rowOff>33618</xdr:rowOff>
    </xdr:from>
    <xdr:to>
      <xdr:col>14</xdr:col>
      <xdr:colOff>1086971</xdr:colOff>
      <xdr:row>81</xdr:row>
      <xdr:rowOff>752852</xdr:rowOff>
    </xdr:to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354735" y="12483353"/>
          <a:ext cx="986118" cy="719234"/>
        </a:xfrm>
        <a:prstGeom prst="rect">
          <a:avLst/>
        </a:prstGeom>
      </xdr:spPr>
    </xdr:pic>
    <xdr:clientData/>
  </xdr:twoCellAnchor>
  <xdr:twoCellAnchor>
    <xdr:from>
      <xdr:col>14</xdr:col>
      <xdr:colOff>22412</xdr:colOff>
      <xdr:row>95</xdr:row>
      <xdr:rowOff>56030</xdr:rowOff>
    </xdr:from>
    <xdr:to>
      <xdr:col>14</xdr:col>
      <xdr:colOff>1131794</xdr:colOff>
      <xdr:row>96</xdr:row>
      <xdr:rowOff>414618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E54C29FC-C000-4543-BCE9-35D160EA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6294" y="20013706"/>
          <a:ext cx="1109382" cy="829236"/>
        </a:xfrm>
        <a:prstGeom prst="rect">
          <a:avLst/>
        </a:prstGeom>
      </xdr:spPr>
    </xdr:pic>
    <xdr:clientData/>
  </xdr:twoCellAnchor>
  <xdr:twoCellAnchor>
    <xdr:from>
      <xdr:col>14</xdr:col>
      <xdr:colOff>22412</xdr:colOff>
      <xdr:row>93</xdr:row>
      <xdr:rowOff>89647</xdr:rowOff>
    </xdr:from>
    <xdr:to>
      <xdr:col>14</xdr:col>
      <xdr:colOff>1131794</xdr:colOff>
      <xdr:row>94</xdr:row>
      <xdr:rowOff>448236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E54C29FC-C000-4543-BCE9-35D160EA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6294" y="18175941"/>
          <a:ext cx="1109382" cy="829236"/>
        </a:xfrm>
        <a:prstGeom prst="rect">
          <a:avLst/>
        </a:prstGeom>
      </xdr:spPr>
    </xdr:pic>
    <xdr:clientData/>
  </xdr:twoCellAnchor>
  <xdr:twoCellAnchor>
    <xdr:from>
      <xdr:col>14</xdr:col>
      <xdr:colOff>112061</xdr:colOff>
      <xdr:row>53</xdr:row>
      <xdr:rowOff>28459</xdr:rowOff>
    </xdr:from>
    <xdr:to>
      <xdr:col>14</xdr:col>
      <xdr:colOff>952501</xdr:colOff>
      <xdr:row>53</xdr:row>
      <xdr:rowOff>875014</xdr:rowOff>
    </xdr:to>
    <xdr:pic>
      <xdr:nvPicPr>
        <xdr:cNvPr id="86" name="Picture 85" descr="https://noithattavico.com/wp-content/uploads/2023/05/12.pn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6120" y="37131135"/>
          <a:ext cx="840440" cy="846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145676</xdr:colOff>
      <xdr:row>58</xdr:row>
      <xdr:rowOff>89648</xdr:rowOff>
    </xdr:from>
    <xdr:to>
      <xdr:col>14</xdr:col>
      <xdr:colOff>1057353</xdr:colOff>
      <xdr:row>59</xdr:row>
      <xdr:rowOff>437031</xdr:rowOff>
    </xdr:to>
    <xdr:pic>
      <xdr:nvPicPr>
        <xdr:cNvPr id="87" name="Picture 86" descr="https://noithattavico.com/wp-content/uploads/2023/09/1-1-247x247.pn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99558" y="20988619"/>
          <a:ext cx="911677" cy="818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156882</xdr:colOff>
      <xdr:row>60</xdr:row>
      <xdr:rowOff>168088</xdr:rowOff>
    </xdr:from>
    <xdr:to>
      <xdr:col>14</xdr:col>
      <xdr:colOff>1068559</xdr:colOff>
      <xdr:row>62</xdr:row>
      <xdr:rowOff>268942</xdr:rowOff>
    </xdr:to>
    <xdr:pic>
      <xdr:nvPicPr>
        <xdr:cNvPr id="88" name="Picture 87" descr="https://noithattavico.com/wp-content/uploads/2023/09/1-1-247x247.pn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10764" y="22008353"/>
          <a:ext cx="911677" cy="818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59966</xdr:colOff>
      <xdr:row>90</xdr:row>
      <xdr:rowOff>44824</xdr:rowOff>
    </xdr:from>
    <xdr:to>
      <xdr:col>14</xdr:col>
      <xdr:colOff>1109381</xdr:colOff>
      <xdr:row>92</xdr:row>
      <xdr:rowOff>246530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54C29FC-C000-4543-BCE9-35D160EA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3848" y="17257059"/>
          <a:ext cx="1049415" cy="784412"/>
        </a:xfrm>
        <a:prstGeom prst="rect">
          <a:avLst/>
        </a:prstGeom>
      </xdr:spPr>
    </xdr:pic>
    <xdr:clientData/>
  </xdr:twoCellAnchor>
  <xdr:twoCellAnchor>
    <xdr:from>
      <xdr:col>14</xdr:col>
      <xdr:colOff>134471</xdr:colOff>
      <xdr:row>68</xdr:row>
      <xdr:rowOff>44824</xdr:rowOff>
    </xdr:from>
    <xdr:to>
      <xdr:col>14</xdr:col>
      <xdr:colOff>1046148</xdr:colOff>
      <xdr:row>69</xdr:row>
      <xdr:rowOff>392207</xdr:rowOff>
    </xdr:to>
    <xdr:pic>
      <xdr:nvPicPr>
        <xdr:cNvPr id="90" name="Picture 89" descr="https://noithattavico.com/wp-content/uploads/2023/09/1-1-247x247.pn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8353" y="22960853"/>
          <a:ext cx="911677" cy="818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179294</xdr:colOff>
      <xdr:row>70</xdr:row>
      <xdr:rowOff>145676</xdr:rowOff>
    </xdr:from>
    <xdr:to>
      <xdr:col>14</xdr:col>
      <xdr:colOff>1090971</xdr:colOff>
      <xdr:row>72</xdr:row>
      <xdr:rowOff>246530</xdr:rowOff>
    </xdr:to>
    <xdr:pic>
      <xdr:nvPicPr>
        <xdr:cNvPr id="91" name="Picture 90" descr="https://noithattavico.com/wp-content/uploads/2023/09/1-1-247x247.pn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3176" y="24003000"/>
          <a:ext cx="911677" cy="818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134472</xdr:colOff>
      <xdr:row>87</xdr:row>
      <xdr:rowOff>56030</xdr:rowOff>
    </xdr:from>
    <xdr:to>
      <xdr:col>14</xdr:col>
      <xdr:colOff>879842</xdr:colOff>
      <xdr:row>87</xdr:row>
      <xdr:rowOff>735278</xdr:rowOff>
    </xdr:to>
    <xdr:pic>
      <xdr:nvPicPr>
        <xdr:cNvPr id="98" name="Picture 9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8354" y="7933765"/>
          <a:ext cx="745370" cy="679248"/>
        </a:xfrm>
        <a:prstGeom prst="rect">
          <a:avLst/>
        </a:prstGeom>
      </xdr:spPr>
    </xdr:pic>
    <xdr:clientData/>
  </xdr:twoCellAnchor>
  <xdr:twoCellAnchor>
    <xdr:from>
      <xdr:col>14</xdr:col>
      <xdr:colOff>168090</xdr:colOff>
      <xdr:row>88</xdr:row>
      <xdr:rowOff>44824</xdr:rowOff>
    </xdr:from>
    <xdr:to>
      <xdr:col>14</xdr:col>
      <xdr:colOff>913460</xdr:colOff>
      <xdr:row>88</xdr:row>
      <xdr:rowOff>724072</xdr:rowOff>
    </xdr:to>
    <xdr:pic>
      <xdr:nvPicPr>
        <xdr:cNvPr id="99" name="Picture 9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1972" y="8684559"/>
          <a:ext cx="745370" cy="679248"/>
        </a:xfrm>
        <a:prstGeom prst="rect">
          <a:avLst/>
        </a:prstGeom>
      </xdr:spPr>
    </xdr:pic>
    <xdr:clientData/>
  </xdr:twoCellAnchor>
  <xdr:twoCellAnchor>
    <xdr:from>
      <xdr:col>14</xdr:col>
      <xdr:colOff>280146</xdr:colOff>
      <xdr:row>103</xdr:row>
      <xdr:rowOff>67235</xdr:rowOff>
    </xdr:from>
    <xdr:to>
      <xdr:col>14</xdr:col>
      <xdr:colOff>941293</xdr:colOff>
      <xdr:row>103</xdr:row>
      <xdr:rowOff>812633</xdr:rowOff>
    </xdr:to>
    <xdr:pic>
      <xdr:nvPicPr>
        <xdr:cNvPr id="100" name="Picture 99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534028" y="28664647"/>
          <a:ext cx="661147" cy="745398"/>
        </a:xfrm>
        <a:prstGeom prst="rect">
          <a:avLst/>
        </a:prstGeom>
      </xdr:spPr>
    </xdr:pic>
    <xdr:clientData/>
  </xdr:twoCellAnchor>
  <xdr:twoCellAnchor>
    <xdr:from>
      <xdr:col>4</xdr:col>
      <xdr:colOff>123267</xdr:colOff>
      <xdr:row>29</xdr:row>
      <xdr:rowOff>142767</xdr:rowOff>
    </xdr:from>
    <xdr:to>
      <xdr:col>4</xdr:col>
      <xdr:colOff>1176618</xdr:colOff>
      <xdr:row>31</xdr:row>
      <xdr:rowOff>201707</xdr:rowOff>
    </xdr:to>
    <xdr:pic>
      <xdr:nvPicPr>
        <xdr:cNvPr id="105" name="Picture 104" descr="https://noithattavico.com/wp-content/uploads/2023/11/11BATNDG0057-TAPH-2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10" b="12859"/>
        <a:stretch/>
      </xdr:blipFill>
      <xdr:spPr bwMode="auto">
        <a:xfrm>
          <a:off x="2767855" y="2350326"/>
          <a:ext cx="1053351" cy="69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44824</xdr:colOff>
      <xdr:row>32</xdr:row>
      <xdr:rowOff>190499</xdr:rowOff>
    </xdr:from>
    <xdr:to>
      <xdr:col>4</xdr:col>
      <xdr:colOff>1196039</xdr:colOff>
      <xdr:row>35</xdr:row>
      <xdr:rowOff>141193</xdr:rowOff>
    </xdr:to>
    <xdr:pic>
      <xdr:nvPicPr>
        <xdr:cNvPr id="107" name="Picture 106" descr="https://noithattavico.com/wp-content/uploads/2023/05/z4707141811769_b29ad6f4c9fc6322b0e56dc1b4966f45-510x383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12" y="2554940"/>
          <a:ext cx="1151215" cy="858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33617</xdr:colOff>
      <xdr:row>36</xdr:row>
      <xdr:rowOff>56029</xdr:rowOff>
    </xdr:from>
    <xdr:to>
      <xdr:col>4</xdr:col>
      <xdr:colOff>1246288</xdr:colOff>
      <xdr:row>38</xdr:row>
      <xdr:rowOff>145676</xdr:rowOff>
    </xdr:to>
    <xdr:pic>
      <xdr:nvPicPr>
        <xdr:cNvPr id="108" name="Picture 107" descr="https://noithattavico.com/wp-content/uploads/2022/12/GSPKTB010295-TAP-2-510x510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87" b="18866"/>
        <a:stretch/>
      </xdr:blipFill>
      <xdr:spPr bwMode="auto">
        <a:xfrm>
          <a:off x="2678205" y="4392705"/>
          <a:ext cx="1212671" cy="851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100857</xdr:colOff>
      <xdr:row>36</xdr:row>
      <xdr:rowOff>235326</xdr:rowOff>
    </xdr:from>
    <xdr:to>
      <xdr:col>14</xdr:col>
      <xdr:colOff>1128698</xdr:colOff>
      <xdr:row>38</xdr:row>
      <xdr:rowOff>224120</xdr:rowOff>
    </xdr:to>
    <xdr:pic>
      <xdr:nvPicPr>
        <xdr:cNvPr id="109" name="Picture 108" descr="https://noithattavico.com/wp-content/uploads/2023/09/tu-tivi-1-canh-3-hoc-1m6-510x510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03" b="8988"/>
        <a:stretch/>
      </xdr:blipFill>
      <xdr:spPr bwMode="auto">
        <a:xfrm>
          <a:off x="13211739" y="3810002"/>
          <a:ext cx="1027841" cy="750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168089</xdr:colOff>
      <xdr:row>82</xdr:row>
      <xdr:rowOff>33618</xdr:rowOff>
    </xdr:from>
    <xdr:to>
      <xdr:col>4</xdr:col>
      <xdr:colOff>1063438</xdr:colOff>
      <xdr:row>82</xdr:row>
      <xdr:rowOff>722433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812677" y="7037294"/>
          <a:ext cx="895349" cy="688815"/>
        </a:xfrm>
        <a:prstGeom prst="rect">
          <a:avLst/>
        </a:prstGeom>
      </xdr:spPr>
    </xdr:pic>
    <xdr:clientData/>
  </xdr:twoCellAnchor>
  <xdr:twoCellAnchor>
    <xdr:from>
      <xdr:col>4</xdr:col>
      <xdr:colOff>89647</xdr:colOff>
      <xdr:row>48</xdr:row>
      <xdr:rowOff>44823</xdr:rowOff>
    </xdr:from>
    <xdr:to>
      <xdr:col>4</xdr:col>
      <xdr:colOff>1032622</xdr:colOff>
      <xdr:row>48</xdr:row>
      <xdr:rowOff>733540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734235" y="7810499"/>
          <a:ext cx="942975" cy="688717"/>
        </a:xfrm>
        <a:prstGeom prst="rect">
          <a:avLst/>
        </a:prstGeom>
      </xdr:spPr>
    </xdr:pic>
    <xdr:clientData/>
  </xdr:twoCellAnchor>
  <xdr:twoCellAnchor>
    <xdr:from>
      <xdr:col>14</xdr:col>
      <xdr:colOff>179295</xdr:colOff>
      <xdr:row>48</xdr:row>
      <xdr:rowOff>45694</xdr:rowOff>
    </xdr:from>
    <xdr:to>
      <xdr:col>14</xdr:col>
      <xdr:colOff>862854</xdr:colOff>
      <xdr:row>48</xdr:row>
      <xdr:rowOff>742522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3290177" y="7049370"/>
          <a:ext cx="683559" cy="696828"/>
        </a:xfrm>
        <a:prstGeom prst="rect">
          <a:avLst/>
        </a:prstGeom>
      </xdr:spPr>
    </xdr:pic>
    <xdr:clientData/>
  </xdr:twoCellAnchor>
  <xdr:twoCellAnchor>
    <xdr:from>
      <xdr:col>4</xdr:col>
      <xdr:colOff>95811</xdr:colOff>
      <xdr:row>99</xdr:row>
      <xdr:rowOff>22412</xdr:rowOff>
    </xdr:from>
    <xdr:to>
      <xdr:col>4</xdr:col>
      <xdr:colOff>1109383</xdr:colOff>
      <xdr:row>99</xdr:row>
      <xdr:rowOff>688939</xdr:rowOff>
    </xdr:to>
    <xdr:pic>
      <xdr:nvPicPr>
        <xdr:cNvPr id="60" name="Picture 59"/>
        <xdr:cNvPicPr>
          <a:picLocks noChangeAspect="1"/>
        </xdr:cNvPicPr>
      </xdr:nvPicPr>
      <xdr:blipFill rotWithShape="1">
        <a:blip xmlns:r="http://schemas.openxmlformats.org/officeDocument/2006/relationships" r:embed="rId41"/>
        <a:srcRect b="40393"/>
        <a:stretch/>
      </xdr:blipFill>
      <xdr:spPr>
        <a:xfrm>
          <a:off x="2740399" y="8550088"/>
          <a:ext cx="1013572" cy="666527"/>
        </a:xfrm>
        <a:prstGeom prst="rect">
          <a:avLst/>
        </a:prstGeom>
      </xdr:spPr>
    </xdr:pic>
    <xdr:clientData/>
  </xdr:twoCellAnchor>
  <xdr:twoCellAnchor>
    <xdr:from>
      <xdr:col>4</xdr:col>
      <xdr:colOff>89646</xdr:colOff>
      <xdr:row>100</xdr:row>
      <xdr:rowOff>26894</xdr:rowOff>
    </xdr:from>
    <xdr:to>
      <xdr:col>4</xdr:col>
      <xdr:colOff>1120588</xdr:colOff>
      <xdr:row>100</xdr:row>
      <xdr:rowOff>535748</xdr:rowOff>
    </xdr:to>
    <xdr:pic>
      <xdr:nvPicPr>
        <xdr:cNvPr id="61" name="Picture 60"/>
        <xdr:cNvPicPr>
          <a:picLocks noChangeAspect="1"/>
        </xdr:cNvPicPr>
      </xdr:nvPicPr>
      <xdr:blipFill rotWithShape="1">
        <a:blip xmlns:r="http://schemas.openxmlformats.org/officeDocument/2006/relationships" r:embed="rId41"/>
        <a:srcRect t="55914"/>
        <a:stretch/>
      </xdr:blipFill>
      <xdr:spPr>
        <a:xfrm>
          <a:off x="1927411" y="47394159"/>
          <a:ext cx="1030942" cy="508854"/>
        </a:xfrm>
        <a:prstGeom prst="rect">
          <a:avLst/>
        </a:prstGeom>
      </xdr:spPr>
    </xdr:pic>
    <xdr:clientData/>
  </xdr:twoCellAnchor>
  <xdr:twoCellAnchor>
    <xdr:from>
      <xdr:col>4</xdr:col>
      <xdr:colOff>78442</xdr:colOff>
      <xdr:row>107</xdr:row>
      <xdr:rowOff>33619</xdr:rowOff>
    </xdr:from>
    <xdr:to>
      <xdr:col>4</xdr:col>
      <xdr:colOff>1030942</xdr:colOff>
      <xdr:row>107</xdr:row>
      <xdr:rowOff>747871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723030" y="9749119"/>
          <a:ext cx="952500" cy="714252"/>
        </a:xfrm>
        <a:prstGeom prst="rect">
          <a:avLst/>
        </a:prstGeom>
      </xdr:spPr>
    </xdr:pic>
    <xdr:clientData/>
  </xdr:twoCellAnchor>
  <xdr:twoCellAnchor>
    <xdr:from>
      <xdr:col>14</xdr:col>
      <xdr:colOff>246529</xdr:colOff>
      <xdr:row>107</xdr:row>
      <xdr:rowOff>33618</xdr:rowOff>
    </xdr:from>
    <xdr:to>
      <xdr:col>14</xdr:col>
      <xdr:colOff>837079</xdr:colOff>
      <xdr:row>107</xdr:row>
      <xdr:rowOff>717610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3357411" y="9749118"/>
          <a:ext cx="590550" cy="683992"/>
        </a:xfrm>
        <a:prstGeom prst="rect">
          <a:avLst/>
        </a:prstGeom>
      </xdr:spPr>
    </xdr:pic>
    <xdr:clientData/>
  </xdr:twoCellAnchor>
  <xdr:twoCellAnchor>
    <xdr:from>
      <xdr:col>4</xdr:col>
      <xdr:colOff>224118</xdr:colOff>
      <xdr:row>108</xdr:row>
      <xdr:rowOff>33619</xdr:rowOff>
    </xdr:from>
    <xdr:to>
      <xdr:col>4</xdr:col>
      <xdr:colOff>1030942</xdr:colOff>
      <xdr:row>108</xdr:row>
      <xdr:rowOff>740957</xdr:rowOff>
    </xdr:to>
    <xdr:pic>
      <xdr:nvPicPr>
        <xdr:cNvPr id="68" name="Picture 67"/>
        <xdr:cNvPicPr>
          <a:picLocks noChangeAspect="1"/>
        </xdr:cNvPicPr>
      </xdr:nvPicPr>
      <xdr:blipFill rotWithShape="1">
        <a:blip xmlns:r="http://schemas.openxmlformats.org/officeDocument/2006/relationships" r:embed="rId44"/>
        <a:srcRect r="26282"/>
        <a:stretch/>
      </xdr:blipFill>
      <xdr:spPr>
        <a:xfrm>
          <a:off x="2868706" y="10511119"/>
          <a:ext cx="806824" cy="707338"/>
        </a:xfrm>
        <a:prstGeom prst="rect">
          <a:avLst/>
        </a:prstGeom>
      </xdr:spPr>
    </xdr:pic>
    <xdr:clientData/>
  </xdr:twoCellAnchor>
  <xdr:twoCellAnchor>
    <xdr:from>
      <xdr:col>14</xdr:col>
      <xdr:colOff>212912</xdr:colOff>
      <xdr:row>108</xdr:row>
      <xdr:rowOff>22412</xdr:rowOff>
    </xdr:from>
    <xdr:to>
      <xdr:col>14</xdr:col>
      <xdr:colOff>952501</xdr:colOff>
      <xdr:row>108</xdr:row>
      <xdr:rowOff>734224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3323794" y="10499912"/>
          <a:ext cx="739589" cy="711812"/>
        </a:xfrm>
        <a:prstGeom prst="rect">
          <a:avLst/>
        </a:prstGeom>
      </xdr:spPr>
    </xdr:pic>
    <xdr:clientData/>
  </xdr:twoCellAnchor>
  <xdr:twoCellAnchor>
    <xdr:from>
      <xdr:col>4</xdr:col>
      <xdr:colOff>56030</xdr:colOff>
      <xdr:row>56</xdr:row>
      <xdr:rowOff>89647</xdr:rowOff>
    </xdr:from>
    <xdr:to>
      <xdr:col>4</xdr:col>
      <xdr:colOff>1160930</xdr:colOff>
      <xdr:row>56</xdr:row>
      <xdr:rowOff>644573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700618" y="11329147"/>
          <a:ext cx="1104900" cy="554926"/>
        </a:xfrm>
        <a:prstGeom prst="rect">
          <a:avLst/>
        </a:prstGeom>
      </xdr:spPr>
    </xdr:pic>
    <xdr:clientData/>
  </xdr:twoCellAnchor>
  <xdr:twoCellAnchor>
    <xdr:from>
      <xdr:col>4</xdr:col>
      <xdr:colOff>67236</xdr:colOff>
      <xdr:row>79</xdr:row>
      <xdr:rowOff>33618</xdr:rowOff>
    </xdr:from>
    <xdr:to>
      <xdr:col>4</xdr:col>
      <xdr:colOff>1076886</xdr:colOff>
      <xdr:row>79</xdr:row>
      <xdr:rowOff>745848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711824" y="12035118"/>
          <a:ext cx="1009650" cy="712230"/>
        </a:xfrm>
        <a:prstGeom prst="rect">
          <a:avLst/>
        </a:prstGeom>
      </xdr:spPr>
    </xdr:pic>
    <xdr:clientData/>
  </xdr:twoCellAnchor>
  <xdr:twoCellAnchor>
    <xdr:from>
      <xdr:col>14</xdr:col>
      <xdr:colOff>179295</xdr:colOff>
      <xdr:row>79</xdr:row>
      <xdr:rowOff>44824</xdr:rowOff>
    </xdr:from>
    <xdr:to>
      <xdr:col>14</xdr:col>
      <xdr:colOff>950820</xdr:colOff>
      <xdr:row>79</xdr:row>
      <xdr:rowOff>730226</xdr:rowOff>
    </xdr:to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3290177" y="6286500"/>
          <a:ext cx="771525" cy="685402"/>
        </a:xfrm>
        <a:prstGeom prst="rect">
          <a:avLst/>
        </a:prstGeom>
      </xdr:spPr>
    </xdr:pic>
    <xdr:clientData/>
  </xdr:twoCellAnchor>
  <xdr:twoCellAnchor>
    <xdr:from>
      <xdr:col>4</xdr:col>
      <xdr:colOff>123265</xdr:colOff>
      <xdr:row>49</xdr:row>
      <xdr:rowOff>22412</xdr:rowOff>
    </xdr:from>
    <xdr:to>
      <xdr:col>4</xdr:col>
      <xdr:colOff>1094815</xdr:colOff>
      <xdr:row>49</xdr:row>
      <xdr:rowOff>716984</xdr:rowOff>
    </xdr:to>
    <xdr:pic>
      <xdr:nvPicPr>
        <xdr:cNvPr id="93" name="Picture 92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767853" y="12785912"/>
          <a:ext cx="971550" cy="694572"/>
        </a:xfrm>
        <a:prstGeom prst="rect">
          <a:avLst/>
        </a:prstGeom>
      </xdr:spPr>
    </xdr:pic>
    <xdr:clientData/>
  </xdr:twoCellAnchor>
  <xdr:twoCellAnchor>
    <xdr:from>
      <xdr:col>14</xdr:col>
      <xdr:colOff>89648</xdr:colOff>
      <xdr:row>49</xdr:row>
      <xdr:rowOff>44824</xdr:rowOff>
    </xdr:from>
    <xdr:to>
      <xdr:col>14</xdr:col>
      <xdr:colOff>818031</xdr:colOff>
      <xdr:row>49</xdr:row>
      <xdr:rowOff>729774</xdr:rowOff>
    </xdr:to>
    <xdr:pic>
      <xdr:nvPicPr>
        <xdr:cNvPr id="94" name="Picture 93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3200530" y="12808324"/>
          <a:ext cx="728383" cy="684950"/>
        </a:xfrm>
        <a:prstGeom prst="rect">
          <a:avLst/>
        </a:prstGeom>
      </xdr:spPr>
    </xdr:pic>
    <xdr:clientData/>
  </xdr:twoCellAnchor>
  <xdr:twoCellAnchor>
    <xdr:from>
      <xdr:col>14</xdr:col>
      <xdr:colOff>67236</xdr:colOff>
      <xdr:row>32</xdr:row>
      <xdr:rowOff>156882</xdr:rowOff>
    </xdr:from>
    <xdr:to>
      <xdr:col>14</xdr:col>
      <xdr:colOff>1105725</xdr:colOff>
      <xdr:row>35</xdr:row>
      <xdr:rowOff>190500</xdr:rowOff>
    </xdr:to>
    <xdr:pic>
      <xdr:nvPicPr>
        <xdr:cNvPr id="97" name="Picture 9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3178118" y="2521323"/>
          <a:ext cx="1038489" cy="941295"/>
        </a:xfrm>
        <a:prstGeom prst="rect">
          <a:avLst/>
        </a:prstGeom>
      </xdr:spPr>
    </xdr:pic>
    <xdr:clientData/>
  </xdr:twoCellAnchor>
  <xdr:twoCellAnchor>
    <xdr:from>
      <xdr:col>4</xdr:col>
      <xdr:colOff>78441</xdr:colOff>
      <xdr:row>105</xdr:row>
      <xdr:rowOff>33618</xdr:rowOff>
    </xdr:from>
    <xdr:to>
      <xdr:col>4</xdr:col>
      <xdr:colOff>1116930</xdr:colOff>
      <xdr:row>105</xdr:row>
      <xdr:rowOff>747993</xdr:rowOff>
    </xdr:to>
    <xdr:pic>
      <xdr:nvPicPr>
        <xdr:cNvPr id="101" name="Picture 100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723029" y="6275294"/>
          <a:ext cx="1038489" cy="714375"/>
        </a:xfrm>
        <a:prstGeom prst="rect">
          <a:avLst/>
        </a:prstGeom>
      </xdr:spPr>
    </xdr:pic>
    <xdr:clientData/>
  </xdr:twoCellAnchor>
  <xdr:twoCellAnchor>
    <xdr:from>
      <xdr:col>14</xdr:col>
      <xdr:colOff>123265</xdr:colOff>
      <xdr:row>105</xdr:row>
      <xdr:rowOff>56029</xdr:rowOff>
    </xdr:from>
    <xdr:to>
      <xdr:col>14</xdr:col>
      <xdr:colOff>886893</xdr:colOff>
      <xdr:row>105</xdr:row>
      <xdr:rowOff>694765</xdr:rowOff>
    </xdr:to>
    <xdr:pic>
      <xdr:nvPicPr>
        <xdr:cNvPr id="103" name="Picture 102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3234147" y="6297705"/>
          <a:ext cx="763628" cy="638736"/>
        </a:xfrm>
        <a:prstGeom prst="rect">
          <a:avLst/>
        </a:prstGeom>
      </xdr:spPr>
    </xdr:pic>
    <xdr:clientData/>
  </xdr:twoCellAnchor>
  <xdr:twoCellAnchor>
    <xdr:from>
      <xdr:col>4</xdr:col>
      <xdr:colOff>168088</xdr:colOff>
      <xdr:row>102</xdr:row>
      <xdr:rowOff>11206</xdr:rowOff>
    </xdr:from>
    <xdr:to>
      <xdr:col>4</xdr:col>
      <xdr:colOff>1145643</xdr:colOff>
      <xdr:row>102</xdr:row>
      <xdr:rowOff>716056</xdr:rowOff>
    </xdr:to>
    <xdr:pic>
      <xdr:nvPicPr>
        <xdr:cNvPr id="104" name="Picture 103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812676" y="25157206"/>
          <a:ext cx="977555" cy="704850"/>
        </a:xfrm>
        <a:prstGeom prst="rect">
          <a:avLst/>
        </a:prstGeom>
      </xdr:spPr>
    </xdr:pic>
    <xdr:clientData/>
  </xdr:twoCellAnchor>
  <xdr:twoCellAnchor>
    <xdr:from>
      <xdr:col>14</xdr:col>
      <xdr:colOff>302559</xdr:colOff>
      <xdr:row>102</xdr:row>
      <xdr:rowOff>33618</xdr:rowOff>
    </xdr:from>
    <xdr:to>
      <xdr:col>14</xdr:col>
      <xdr:colOff>773206</xdr:colOff>
      <xdr:row>102</xdr:row>
      <xdr:rowOff>697846</xdr:rowOff>
    </xdr:to>
    <xdr:pic>
      <xdr:nvPicPr>
        <xdr:cNvPr id="106" name="Picture 105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3413441" y="25179618"/>
          <a:ext cx="470647" cy="664228"/>
        </a:xfrm>
        <a:prstGeom prst="rect">
          <a:avLst/>
        </a:prstGeom>
      </xdr:spPr>
    </xdr:pic>
    <xdr:clientData/>
  </xdr:twoCellAnchor>
  <xdr:twoCellAnchor>
    <xdr:from>
      <xdr:col>4</xdr:col>
      <xdr:colOff>212912</xdr:colOff>
      <xdr:row>104</xdr:row>
      <xdr:rowOff>44824</xdr:rowOff>
    </xdr:from>
    <xdr:to>
      <xdr:col>4</xdr:col>
      <xdr:colOff>941295</xdr:colOff>
      <xdr:row>104</xdr:row>
      <xdr:rowOff>729774</xdr:rowOff>
    </xdr:to>
    <xdr:pic>
      <xdr:nvPicPr>
        <xdr:cNvPr id="112" name="Picture 11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3323794" y="19666324"/>
          <a:ext cx="728383" cy="684950"/>
        </a:xfrm>
        <a:prstGeom prst="rect">
          <a:avLst/>
        </a:prstGeom>
      </xdr:spPr>
    </xdr:pic>
    <xdr:clientData/>
  </xdr:twoCellAnchor>
  <xdr:twoCellAnchor>
    <xdr:from>
      <xdr:col>14</xdr:col>
      <xdr:colOff>302559</xdr:colOff>
      <xdr:row>104</xdr:row>
      <xdr:rowOff>33618</xdr:rowOff>
    </xdr:from>
    <xdr:to>
      <xdr:col>14</xdr:col>
      <xdr:colOff>773206</xdr:colOff>
      <xdr:row>104</xdr:row>
      <xdr:rowOff>697846</xdr:rowOff>
    </xdr:to>
    <xdr:pic>
      <xdr:nvPicPr>
        <xdr:cNvPr id="113" name="Picture 112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3413441" y="25179618"/>
          <a:ext cx="470647" cy="664228"/>
        </a:xfrm>
        <a:prstGeom prst="rect">
          <a:avLst/>
        </a:prstGeom>
      </xdr:spPr>
    </xdr:pic>
    <xdr:clientData/>
  </xdr:twoCellAnchor>
  <xdr:twoCellAnchor>
    <xdr:from>
      <xdr:col>4</xdr:col>
      <xdr:colOff>100853</xdr:colOff>
      <xdr:row>97</xdr:row>
      <xdr:rowOff>56029</xdr:rowOff>
    </xdr:from>
    <xdr:to>
      <xdr:col>4</xdr:col>
      <xdr:colOff>1187130</xdr:colOff>
      <xdr:row>97</xdr:row>
      <xdr:rowOff>683559</xdr:rowOff>
    </xdr:to>
    <xdr:pic>
      <xdr:nvPicPr>
        <xdr:cNvPr id="114" name="Picture 113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745441" y="7059705"/>
          <a:ext cx="1086277" cy="627530"/>
        </a:xfrm>
        <a:prstGeom prst="rect">
          <a:avLst/>
        </a:prstGeom>
      </xdr:spPr>
    </xdr:pic>
    <xdr:clientData/>
  </xdr:twoCellAnchor>
  <xdr:twoCellAnchor>
    <xdr:from>
      <xdr:col>4</xdr:col>
      <xdr:colOff>112059</xdr:colOff>
      <xdr:row>45</xdr:row>
      <xdr:rowOff>44824</xdr:rowOff>
    </xdr:from>
    <xdr:to>
      <xdr:col>4</xdr:col>
      <xdr:colOff>1176940</xdr:colOff>
      <xdr:row>46</xdr:row>
      <xdr:rowOff>448235</xdr:rowOff>
    </xdr:to>
    <xdr:pic>
      <xdr:nvPicPr>
        <xdr:cNvPr id="116" name="Picture 11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756647" y="33214236"/>
          <a:ext cx="1064881" cy="885264"/>
        </a:xfrm>
        <a:prstGeom prst="rect">
          <a:avLst/>
        </a:prstGeom>
      </xdr:spPr>
    </xdr:pic>
    <xdr:clientData/>
  </xdr:twoCellAnchor>
  <xdr:twoCellAnchor>
    <xdr:from>
      <xdr:col>14</xdr:col>
      <xdr:colOff>89647</xdr:colOff>
      <xdr:row>45</xdr:row>
      <xdr:rowOff>56028</xdr:rowOff>
    </xdr:from>
    <xdr:to>
      <xdr:col>14</xdr:col>
      <xdr:colOff>1048295</xdr:colOff>
      <xdr:row>46</xdr:row>
      <xdr:rowOff>414616</xdr:rowOff>
    </xdr:to>
    <xdr:pic>
      <xdr:nvPicPr>
        <xdr:cNvPr id="117" name="Picture 116"/>
        <xdr:cNvPicPr>
          <a:picLocks noChangeAspect="1"/>
        </xdr:cNvPicPr>
      </xdr:nvPicPr>
      <xdr:blipFill rotWithShape="1">
        <a:blip xmlns:r="http://schemas.openxmlformats.org/officeDocument/2006/relationships" r:embed="rId44"/>
        <a:srcRect r="26282"/>
        <a:stretch/>
      </xdr:blipFill>
      <xdr:spPr>
        <a:xfrm>
          <a:off x="13200529" y="33225440"/>
          <a:ext cx="958648" cy="840441"/>
        </a:xfrm>
        <a:prstGeom prst="rect">
          <a:avLst/>
        </a:prstGeom>
      </xdr:spPr>
    </xdr:pic>
    <xdr:clientData/>
  </xdr:twoCellAnchor>
  <xdr:twoCellAnchor>
    <xdr:from>
      <xdr:col>4</xdr:col>
      <xdr:colOff>168089</xdr:colOff>
      <xdr:row>89</xdr:row>
      <xdr:rowOff>56029</xdr:rowOff>
    </xdr:from>
    <xdr:to>
      <xdr:col>4</xdr:col>
      <xdr:colOff>1082489</xdr:colOff>
      <xdr:row>89</xdr:row>
      <xdr:rowOff>738939</xdr:rowOff>
    </xdr:to>
    <xdr:pic>
      <xdr:nvPicPr>
        <xdr:cNvPr id="118" name="Picture 117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812677" y="27521647"/>
          <a:ext cx="914400" cy="682910"/>
        </a:xfrm>
        <a:prstGeom prst="rect">
          <a:avLst/>
        </a:prstGeom>
      </xdr:spPr>
    </xdr:pic>
    <xdr:clientData/>
  </xdr:twoCellAnchor>
  <xdr:twoCellAnchor>
    <xdr:from>
      <xdr:col>14</xdr:col>
      <xdr:colOff>246530</xdr:colOff>
      <xdr:row>89</xdr:row>
      <xdr:rowOff>56030</xdr:rowOff>
    </xdr:from>
    <xdr:to>
      <xdr:col>14</xdr:col>
      <xdr:colOff>806824</xdr:colOff>
      <xdr:row>89</xdr:row>
      <xdr:rowOff>782536</xdr:rowOff>
    </xdr:to>
    <xdr:pic>
      <xdr:nvPicPr>
        <xdr:cNvPr id="119" name="Picture 118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3357412" y="27521648"/>
          <a:ext cx="560294" cy="726506"/>
        </a:xfrm>
        <a:prstGeom prst="rect">
          <a:avLst/>
        </a:prstGeom>
      </xdr:spPr>
    </xdr:pic>
    <xdr:clientData/>
  </xdr:twoCellAnchor>
  <xdr:twoCellAnchor>
    <xdr:from>
      <xdr:col>4</xdr:col>
      <xdr:colOff>246529</xdr:colOff>
      <xdr:row>52</xdr:row>
      <xdr:rowOff>67236</xdr:rowOff>
    </xdr:from>
    <xdr:to>
      <xdr:col>4</xdr:col>
      <xdr:colOff>903753</xdr:colOff>
      <xdr:row>52</xdr:row>
      <xdr:rowOff>768116</xdr:rowOff>
    </xdr:to>
    <xdr:pic>
      <xdr:nvPicPr>
        <xdr:cNvPr id="120" name="Picture 119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891117" y="28339677"/>
          <a:ext cx="657224" cy="700880"/>
        </a:xfrm>
        <a:prstGeom prst="rect">
          <a:avLst/>
        </a:prstGeom>
      </xdr:spPr>
    </xdr:pic>
    <xdr:clientData/>
  </xdr:twoCellAnchor>
  <xdr:twoCellAnchor>
    <xdr:from>
      <xdr:col>14</xdr:col>
      <xdr:colOff>212912</xdr:colOff>
      <xdr:row>52</xdr:row>
      <xdr:rowOff>44824</xdr:rowOff>
    </xdr:from>
    <xdr:to>
      <xdr:col>14</xdr:col>
      <xdr:colOff>941295</xdr:colOff>
      <xdr:row>52</xdr:row>
      <xdr:rowOff>729774</xdr:rowOff>
    </xdr:to>
    <xdr:pic>
      <xdr:nvPicPr>
        <xdr:cNvPr id="121" name="Picture 12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3323794" y="19666324"/>
          <a:ext cx="728383" cy="684950"/>
        </a:xfrm>
        <a:prstGeom prst="rect">
          <a:avLst/>
        </a:prstGeom>
      </xdr:spPr>
    </xdr:pic>
    <xdr:clientData/>
  </xdr:twoCellAnchor>
  <xdr:twoCellAnchor>
    <xdr:from>
      <xdr:col>4</xdr:col>
      <xdr:colOff>156883</xdr:colOff>
      <xdr:row>57</xdr:row>
      <xdr:rowOff>22413</xdr:rowOff>
    </xdr:from>
    <xdr:to>
      <xdr:col>4</xdr:col>
      <xdr:colOff>1143001</xdr:colOff>
      <xdr:row>57</xdr:row>
      <xdr:rowOff>721433</xdr:rowOff>
    </xdr:to>
    <xdr:pic>
      <xdr:nvPicPr>
        <xdr:cNvPr id="122" name="Picture 12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1471" y="6264089"/>
          <a:ext cx="986118" cy="699020"/>
        </a:xfrm>
        <a:prstGeom prst="rect">
          <a:avLst/>
        </a:prstGeom>
      </xdr:spPr>
    </xdr:pic>
    <xdr:clientData/>
  </xdr:twoCellAnchor>
  <xdr:twoCellAnchor>
    <xdr:from>
      <xdr:col>14</xdr:col>
      <xdr:colOff>78441</xdr:colOff>
      <xdr:row>57</xdr:row>
      <xdr:rowOff>112059</xdr:rowOff>
    </xdr:from>
    <xdr:to>
      <xdr:col>14</xdr:col>
      <xdr:colOff>1129456</xdr:colOff>
      <xdr:row>57</xdr:row>
      <xdr:rowOff>673933</xdr:rowOff>
    </xdr:to>
    <xdr:pic>
      <xdr:nvPicPr>
        <xdr:cNvPr id="123" name="Picture 122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3189323" y="6353735"/>
          <a:ext cx="1051015" cy="561874"/>
        </a:xfrm>
        <a:prstGeom prst="rect">
          <a:avLst/>
        </a:prstGeom>
      </xdr:spPr>
    </xdr:pic>
    <xdr:clientData/>
  </xdr:twoCellAnchor>
  <xdr:twoCellAnchor>
    <xdr:from>
      <xdr:col>4</xdr:col>
      <xdr:colOff>78440</xdr:colOff>
      <xdr:row>42</xdr:row>
      <xdr:rowOff>145677</xdr:rowOff>
    </xdr:from>
    <xdr:to>
      <xdr:col>4</xdr:col>
      <xdr:colOff>1189566</xdr:colOff>
      <xdr:row>44</xdr:row>
      <xdr:rowOff>359709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8559B2F0-B23A-BC31-31A9-9FCE450FF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6205" y="6420971"/>
          <a:ext cx="1111126" cy="1155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56029</xdr:colOff>
      <xdr:row>22</xdr:row>
      <xdr:rowOff>421340</xdr:rowOff>
    </xdr:from>
    <xdr:to>
      <xdr:col>4</xdr:col>
      <xdr:colOff>1211639</xdr:colOff>
      <xdr:row>24</xdr:row>
      <xdr:rowOff>328779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C41B24A-7C29-08EC-EFCB-F563D907A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3794" y="12153899"/>
          <a:ext cx="1155610" cy="1207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39</xdr:row>
      <xdr:rowOff>56029</xdr:rowOff>
    </xdr:from>
    <xdr:to>
      <xdr:col>4</xdr:col>
      <xdr:colOff>1188944</xdr:colOff>
      <xdr:row>41</xdr:row>
      <xdr:rowOff>287319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3CE1ECF6-C550-783E-0B88-1611367FFC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51"/>
        <a:stretch/>
      </xdr:blipFill>
      <xdr:spPr bwMode="auto">
        <a:xfrm>
          <a:off x="2720788" y="4773705"/>
          <a:ext cx="1112744" cy="993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123265</xdr:colOff>
      <xdr:row>15</xdr:row>
      <xdr:rowOff>29135</xdr:rowOff>
    </xdr:from>
    <xdr:to>
      <xdr:col>4</xdr:col>
      <xdr:colOff>1135848</xdr:colOff>
      <xdr:row>18</xdr:row>
      <xdr:rowOff>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88A67AA-6BD0-5FBA-ED84-92D490B4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0" y="7413811"/>
          <a:ext cx="1012583" cy="1113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38101</xdr:colOff>
      <xdr:row>15</xdr:row>
      <xdr:rowOff>212913</xdr:rowOff>
    </xdr:from>
    <xdr:to>
      <xdr:col>14</xdr:col>
      <xdr:colOff>1086970</xdr:colOff>
      <xdr:row>17</xdr:row>
      <xdr:rowOff>247287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14989344-4745-4266-96A9-79495779C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2342160" y="7597589"/>
          <a:ext cx="1048869" cy="796374"/>
        </a:xfrm>
        <a:prstGeom prst="rect">
          <a:avLst/>
        </a:prstGeom>
      </xdr:spPr>
    </xdr:pic>
    <xdr:clientData/>
  </xdr:twoCellAnchor>
  <xdr:twoCellAnchor>
    <xdr:from>
      <xdr:col>4</xdr:col>
      <xdr:colOff>44824</xdr:colOff>
      <xdr:row>18</xdr:row>
      <xdr:rowOff>125506</xdr:rowOff>
    </xdr:from>
    <xdr:to>
      <xdr:col>4</xdr:col>
      <xdr:colOff>1230868</xdr:colOff>
      <xdr:row>20</xdr:row>
      <xdr:rowOff>252354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B9FC0744-60C6-0909-D4D7-6320A1FF9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589" y="8653182"/>
          <a:ext cx="1186044" cy="888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156882</xdr:colOff>
      <xdr:row>18</xdr:row>
      <xdr:rowOff>168089</xdr:rowOff>
    </xdr:from>
    <xdr:to>
      <xdr:col>14</xdr:col>
      <xdr:colOff>1071452</xdr:colOff>
      <xdr:row>20</xdr:row>
      <xdr:rowOff>157524</xdr:rowOff>
    </xdr:to>
    <xdr:pic>
      <xdr:nvPicPr>
        <xdr:cNvPr id="130" name="Picture 129" descr="https://noithattavico.com/wp-content/uploads/2023/09/Thiet-ke-chua-co-ten-14-510x510.png">
          <a:extLst>
            <a:ext uri="{FF2B5EF4-FFF2-40B4-BE49-F238E27FC236}">
              <a16:creationId xmlns:a16="http://schemas.microsoft.com/office/drawing/2014/main" id="{C82D142B-1BF6-4E3D-A229-557BDAA30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0941" y="8695765"/>
          <a:ext cx="914570" cy="751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76198</xdr:colOff>
      <xdr:row>42</xdr:row>
      <xdr:rowOff>102877</xdr:rowOff>
    </xdr:from>
    <xdr:to>
      <xdr:col>14</xdr:col>
      <xdr:colOff>1053351</xdr:colOff>
      <xdr:row>44</xdr:row>
      <xdr:rowOff>141083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96C3E52F-F166-0C3C-1068-91E2CBE06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0257" y="9773553"/>
          <a:ext cx="977153" cy="9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31378</xdr:colOff>
      <xdr:row>22</xdr:row>
      <xdr:rowOff>145677</xdr:rowOff>
    </xdr:from>
    <xdr:to>
      <xdr:col>14</xdr:col>
      <xdr:colOff>1122104</xdr:colOff>
      <xdr:row>24</xdr:row>
      <xdr:rowOff>11655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4ACC1D66-8D8C-3ECB-31BE-A879841E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5437" y="11878236"/>
          <a:ext cx="1090726" cy="1165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44823</xdr:colOff>
      <xdr:row>39</xdr:row>
      <xdr:rowOff>78441</xdr:rowOff>
    </xdr:from>
    <xdr:to>
      <xdr:col>14</xdr:col>
      <xdr:colOff>1021976</xdr:colOff>
      <xdr:row>41</xdr:row>
      <xdr:rowOff>298742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6C3E52F-F166-0C3C-1068-91E2CBE06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8882" y="4796117"/>
          <a:ext cx="977153" cy="982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44824</xdr:colOff>
      <xdr:row>11</xdr:row>
      <xdr:rowOff>112059</xdr:rowOff>
    </xdr:from>
    <xdr:to>
      <xdr:col>4</xdr:col>
      <xdr:colOff>1223109</xdr:colOff>
      <xdr:row>14</xdr:row>
      <xdr:rowOff>194983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E1BDF877-5C5C-5FEF-4497-7E7259478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589" y="5972735"/>
          <a:ext cx="1178285" cy="1225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58271</xdr:colOff>
      <xdr:row>11</xdr:row>
      <xdr:rowOff>156882</xdr:rowOff>
    </xdr:from>
    <xdr:to>
      <xdr:col>4</xdr:col>
      <xdr:colOff>1234315</xdr:colOff>
      <xdr:row>14</xdr:row>
      <xdr:rowOff>239806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E1BDF877-5C5C-5FEF-4497-7E7259478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6036" y="6017558"/>
          <a:ext cx="1176044" cy="1225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33618</xdr:colOff>
      <xdr:row>11</xdr:row>
      <xdr:rowOff>268940</xdr:rowOff>
    </xdr:from>
    <xdr:to>
      <xdr:col>14</xdr:col>
      <xdr:colOff>1100418</xdr:colOff>
      <xdr:row>13</xdr:row>
      <xdr:rowOff>325240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5205A1E1-1198-41ED-B227-8F15BD4F7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2337677" y="6129616"/>
          <a:ext cx="1066800" cy="818300"/>
        </a:xfrm>
        <a:prstGeom prst="rect">
          <a:avLst/>
        </a:prstGeom>
      </xdr:spPr>
    </xdr:pic>
    <xdr:clientData/>
  </xdr:twoCellAnchor>
  <xdr:twoCellAnchor>
    <xdr:from>
      <xdr:col>4</xdr:col>
      <xdr:colOff>150161</xdr:colOff>
      <xdr:row>73</xdr:row>
      <xdr:rowOff>67588</xdr:rowOff>
    </xdr:from>
    <xdr:to>
      <xdr:col>4</xdr:col>
      <xdr:colOff>1187823</xdr:colOff>
      <xdr:row>74</xdr:row>
      <xdr:rowOff>425825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19CA2BC6-F8B7-CA1C-48C8-3489C1F5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7926" y="45160059"/>
          <a:ext cx="1037662" cy="828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251011</xdr:colOff>
      <xdr:row>73</xdr:row>
      <xdr:rowOff>71717</xdr:rowOff>
    </xdr:from>
    <xdr:to>
      <xdr:col>14</xdr:col>
      <xdr:colOff>968188</xdr:colOff>
      <xdr:row>74</xdr:row>
      <xdr:rowOff>415177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83B1FA0F-A0EF-4FA6-9EF1-440C8E934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2547786" y="39876692"/>
          <a:ext cx="717177" cy="810185"/>
        </a:xfrm>
        <a:prstGeom prst="rect">
          <a:avLst/>
        </a:prstGeom>
      </xdr:spPr>
    </xdr:pic>
    <xdr:clientData/>
  </xdr:twoCellAnchor>
  <xdr:twoCellAnchor>
    <xdr:from>
      <xdr:col>4</xdr:col>
      <xdr:colOff>186019</xdr:colOff>
      <xdr:row>63</xdr:row>
      <xdr:rowOff>89590</xdr:rowOff>
    </xdr:from>
    <xdr:to>
      <xdr:col>4</xdr:col>
      <xdr:colOff>1028701</xdr:colOff>
      <xdr:row>64</xdr:row>
      <xdr:rowOff>381000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7F8F4998-D4DB-779E-ACB2-3D1691274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784" y="45182061"/>
          <a:ext cx="842682" cy="762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161365</xdr:colOff>
      <xdr:row>63</xdr:row>
      <xdr:rowOff>159843</xdr:rowOff>
    </xdr:from>
    <xdr:to>
      <xdr:col>14</xdr:col>
      <xdr:colOff>914401</xdr:colOff>
      <xdr:row>64</xdr:row>
      <xdr:rowOff>336176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C0756A89-3825-4CDF-2208-999EECA27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5424" y="45252314"/>
          <a:ext cx="753036" cy="646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224119</xdr:colOff>
      <xdr:row>26</xdr:row>
      <xdr:rowOff>62753</xdr:rowOff>
    </xdr:from>
    <xdr:to>
      <xdr:col>14</xdr:col>
      <xdr:colOff>943794</xdr:colOff>
      <xdr:row>27</xdr:row>
      <xdr:rowOff>444957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29E2CCA-0E36-4929-92DE-AAF41C22E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42"/>
        <a:stretch/>
      </xdr:blipFill>
      <xdr:spPr>
        <a:xfrm>
          <a:off x="12520894" y="41734628"/>
          <a:ext cx="719675" cy="848929"/>
        </a:xfrm>
        <a:prstGeom prst="rect">
          <a:avLst/>
        </a:prstGeom>
      </xdr:spPr>
    </xdr:pic>
    <xdr:clientData/>
  </xdr:twoCellAnchor>
  <xdr:twoCellAnchor>
    <xdr:from>
      <xdr:col>4</xdr:col>
      <xdr:colOff>60514</xdr:colOff>
      <xdr:row>65</xdr:row>
      <xdr:rowOff>102565</xdr:rowOff>
    </xdr:from>
    <xdr:to>
      <xdr:col>4</xdr:col>
      <xdr:colOff>1242404</xdr:colOff>
      <xdr:row>67</xdr:row>
      <xdr:rowOff>313764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516AA072-F73E-9AEB-11B1-7B724B7AF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8279" y="49408447"/>
          <a:ext cx="1181890" cy="92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85164</xdr:colOff>
      <xdr:row>65</xdr:row>
      <xdr:rowOff>146732</xdr:rowOff>
    </xdr:from>
    <xdr:to>
      <xdr:col>14</xdr:col>
      <xdr:colOff>1017494</xdr:colOff>
      <xdr:row>67</xdr:row>
      <xdr:rowOff>219771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FE439EB5-12A9-4A75-AF1C-E6D99C0EB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2389223" y="49452614"/>
          <a:ext cx="932330" cy="790215"/>
        </a:xfrm>
        <a:prstGeom prst="rect">
          <a:avLst/>
        </a:prstGeom>
      </xdr:spPr>
    </xdr:pic>
    <xdr:clientData/>
  </xdr:twoCellAnchor>
  <xdr:twoCellAnchor>
    <xdr:from>
      <xdr:col>4</xdr:col>
      <xdr:colOff>67236</xdr:colOff>
      <xdr:row>75</xdr:row>
      <xdr:rowOff>83096</xdr:rowOff>
    </xdr:from>
    <xdr:to>
      <xdr:col>4</xdr:col>
      <xdr:colOff>1243854</xdr:colOff>
      <xdr:row>76</xdr:row>
      <xdr:rowOff>414599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01" y="50016508"/>
          <a:ext cx="1176618" cy="802150"/>
        </a:xfrm>
        <a:prstGeom prst="rect">
          <a:avLst/>
        </a:prstGeom>
      </xdr:spPr>
    </xdr:pic>
    <xdr:clientData/>
  </xdr:twoCellAnchor>
  <xdr:twoCellAnchor>
    <xdr:from>
      <xdr:col>14</xdr:col>
      <xdr:colOff>268943</xdr:colOff>
      <xdr:row>75</xdr:row>
      <xdr:rowOff>82846</xdr:rowOff>
    </xdr:from>
    <xdr:to>
      <xdr:col>14</xdr:col>
      <xdr:colOff>885181</xdr:colOff>
      <xdr:row>76</xdr:row>
      <xdr:rowOff>381000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2573002" y="50016258"/>
          <a:ext cx="616238" cy="768801"/>
        </a:xfrm>
        <a:prstGeom prst="rect">
          <a:avLst/>
        </a:prstGeom>
      </xdr:spPr>
    </xdr:pic>
    <xdr:clientData/>
  </xdr:twoCellAnchor>
  <xdr:twoCellAnchor>
    <xdr:from>
      <xdr:col>4</xdr:col>
      <xdr:colOff>123265</xdr:colOff>
      <xdr:row>26</xdr:row>
      <xdr:rowOff>33618</xdr:rowOff>
    </xdr:from>
    <xdr:to>
      <xdr:col>4</xdr:col>
      <xdr:colOff>1127311</xdr:colOff>
      <xdr:row>27</xdr:row>
      <xdr:rowOff>447284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CCE0876C-2ABA-CD70-99FE-DBB03DDB19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359"/>
        <a:stretch/>
      </xdr:blipFill>
      <xdr:spPr bwMode="auto">
        <a:xfrm>
          <a:off x="1961030" y="17100177"/>
          <a:ext cx="1004046" cy="884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145676</xdr:colOff>
      <xdr:row>98</xdr:row>
      <xdr:rowOff>67235</xdr:rowOff>
    </xdr:from>
    <xdr:to>
      <xdr:col>4</xdr:col>
      <xdr:colOff>1109380</xdr:colOff>
      <xdr:row>98</xdr:row>
      <xdr:rowOff>697410</xdr:rowOff>
    </xdr:to>
    <xdr:pic>
      <xdr:nvPicPr>
        <xdr:cNvPr id="152" name="Picture 151" descr="https://noithattavico.com/wp-content/uploads/2023/09/tu-tivi-1m6-4-hoc-keo-510x510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068" b="16609"/>
        <a:stretch/>
      </xdr:blipFill>
      <xdr:spPr bwMode="auto">
        <a:xfrm>
          <a:off x="1983441" y="55872529"/>
          <a:ext cx="963704" cy="63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201704</xdr:colOff>
      <xdr:row>29</xdr:row>
      <xdr:rowOff>123265</xdr:rowOff>
    </xdr:from>
    <xdr:to>
      <xdr:col>14</xdr:col>
      <xdr:colOff>970308</xdr:colOff>
      <xdr:row>31</xdr:row>
      <xdr:rowOff>257735</xdr:rowOff>
    </xdr:to>
    <xdr:pic>
      <xdr:nvPicPr>
        <xdr:cNvPr id="153" name="Picture 152" descr="https://noithattavico.com/wp-content/uploads/2023/05/set-3-ke-cao-tang-247x247.pn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5763" y="1983441"/>
          <a:ext cx="768604" cy="773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134473</xdr:colOff>
      <xdr:row>54</xdr:row>
      <xdr:rowOff>62077</xdr:rowOff>
    </xdr:from>
    <xdr:to>
      <xdr:col>14</xdr:col>
      <xdr:colOff>974913</xdr:colOff>
      <xdr:row>55</xdr:row>
      <xdr:rowOff>437985</xdr:rowOff>
    </xdr:to>
    <xdr:pic>
      <xdr:nvPicPr>
        <xdr:cNvPr id="126" name="Picture 125" descr="https://noithattavico.com/wp-content/uploads/2023/05/12.pn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8532" y="25790783"/>
          <a:ext cx="840440" cy="846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190502</xdr:colOff>
      <xdr:row>56</xdr:row>
      <xdr:rowOff>50871</xdr:rowOff>
    </xdr:from>
    <xdr:to>
      <xdr:col>14</xdr:col>
      <xdr:colOff>862853</xdr:colOff>
      <xdr:row>56</xdr:row>
      <xdr:rowOff>728114</xdr:rowOff>
    </xdr:to>
    <xdr:pic>
      <xdr:nvPicPr>
        <xdr:cNvPr id="141" name="Picture 140" descr="https://noithattavico.com/wp-content/uploads/2023/05/12.pn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4561" y="26720871"/>
          <a:ext cx="672351" cy="677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112059</xdr:colOff>
      <xdr:row>97</xdr:row>
      <xdr:rowOff>49918</xdr:rowOff>
    </xdr:from>
    <xdr:to>
      <xdr:col>14</xdr:col>
      <xdr:colOff>1019735</xdr:colOff>
      <xdr:row>97</xdr:row>
      <xdr:rowOff>728383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54C29FC-C000-4543-BCE9-35D160EA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6118" y="45299271"/>
          <a:ext cx="907676" cy="678465"/>
        </a:xfrm>
        <a:prstGeom prst="rect">
          <a:avLst/>
        </a:prstGeom>
      </xdr:spPr>
    </xdr:pic>
    <xdr:clientData/>
  </xdr:twoCellAnchor>
  <xdr:twoCellAnchor>
    <xdr:from>
      <xdr:col>14</xdr:col>
      <xdr:colOff>123265</xdr:colOff>
      <xdr:row>98</xdr:row>
      <xdr:rowOff>38713</xdr:rowOff>
    </xdr:from>
    <xdr:to>
      <xdr:col>14</xdr:col>
      <xdr:colOff>1030941</xdr:colOff>
      <xdr:row>98</xdr:row>
      <xdr:rowOff>717178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E54C29FC-C000-4543-BCE9-35D160EA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7324" y="46050066"/>
          <a:ext cx="907676" cy="678465"/>
        </a:xfrm>
        <a:prstGeom prst="rect">
          <a:avLst/>
        </a:prstGeom>
      </xdr:spPr>
    </xdr:pic>
    <xdr:clientData/>
  </xdr:twoCellAnchor>
  <xdr:twoCellAnchor>
    <xdr:from>
      <xdr:col>14</xdr:col>
      <xdr:colOff>89647</xdr:colOff>
      <xdr:row>99</xdr:row>
      <xdr:rowOff>173184</xdr:rowOff>
    </xdr:from>
    <xdr:to>
      <xdr:col>14</xdr:col>
      <xdr:colOff>997323</xdr:colOff>
      <xdr:row>100</xdr:row>
      <xdr:rowOff>257737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E54C29FC-C000-4543-BCE9-35D160EA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93706" y="46946537"/>
          <a:ext cx="907676" cy="678465"/>
        </a:xfrm>
        <a:prstGeom prst="rect">
          <a:avLst/>
        </a:prstGeom>
      </xdr:spPr>
    </xdr:pic>
    <xdr:clientData/>
  </xdr:twoCellAnchor>
  <xdr:twoCellAnchor>
    <xdr:from>
      <xdr:col>14</xdr:col>
      <xdr:colOff>67236</xdr:colOff>
      <xdr:row>82</xdr:row>
      <xdr:rowOff>33618</xdr:rowOff>
    </xdr:from>
    <xdr:to>
      <xdr:col>14</xdr:col>
      <xdr:colOff>1053354</xdr:colOff>
      <xdr:row>82</xdr:row>
      <xdr:rowOff>752852</xdr:rowOff>
    </xdr:to>
    <xdr:pic>
      <xdr:nvPicPr>
        <xdr:cNvPr id="156" name="Picture 15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371295" y="36161383"/>
          <a:ext cx="986118" cy="7192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&#7843;ng%20Gi&#225;%20New_03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ỒN KHO MISA 30.11"/>
      <sheetName val="KIỂM KÊ THỰC TẾ"/>
      <sheetName val="kk-taoma - giá vốn"/>
      <sheetName val="kk-taoma - giá vốn  - chốt số "/>
      <sheetName val="KIỂM KÊ THỰC TẾ  IN MÃ"/>
    </sheetNames>
    <sheetDataSet>
      <sheetData sheetId="0"/>
      <sheetData sheetId="1"/>
      <sheetData sheetId="2"/>
      <sheetData sheetId="3">
        <row r="2">
          <cell r="E2" t="str">
            <v>2TCMNCO0001-AL</v>
          </cell>
          <cell r="F2" t="str">
            <v>Bát đen-BD26H9</v>
          </cell>
          <cell r="G2">
            <v>2</v>
          </cell>
          <cell r="H2">
            <v>36000</v>
          </cell>
          <cell r="I2">
            <v>39600</v>
          </cell>
          <cell r="J2">
            <v>70000</v>
          </cell>
        </row>
        <row r="3">
          <cell r="E3" t="str">
            <v>2TCMNCO0002-AL</v>
          </cell>
          <cell r="F3" t="str">
            <v>Chảo trắng hạt-KH37H8</v>
          </cell>
          <cell r="G3">
            <v>2</v>
          </cell>
          <cell r="H3">
            <v>108000</v>
          </cell>
          <cell r="I3">
            <v>118800.00000000001</v>
          </cell>
          <cell r="J3">
            <v>210000</v>
          </cell>
        </row>
        <row r="4">
          <cell r="E4" t="str">
            <v>2TCMNCO0003-AL</v>
          </cell>
          <cell r="F4" t="str">
            <v>Niêu CT8H5-CT8H5</v>
          </cell>
          <cell r="G4">
            <v>2</v>
          </cell>
          <cell r="H4">
            <v>22500</v>
          </cell>
          <cell r="I4">
            <v>24750.000000000004</v>
          </cell>
          <cell r="J4">
            <v>40000</v>
          </cell>
        </row>
        <row r="5">
          <cell r="E5" t="str">
            <v>2TCMNCO0004-AL</v>
          </cell>
          <cell r="F5" t="str">
            <v>Niêu CT11H7-CT11H7</v>
          </cell>
          <cell r="G5">
            <v>2</v>
          </cell>
          <cell r="H5">
            <v>31500</v>
          </cell>
          <cell r="I5">
            <v>34650</v>
          </cell>
          <cell r="J5">
            <v>60000</v>
          </cell>
        </row>
        <row r="6">
          <cell r="E6" t="str">
            <v>2TCMNCO0005-AL</v>
          </cell>
          <cell r="F6" t="str">
            <v>Niêu CT17H10-CT17H10</v>
          </cell>
          <cell r="G6">
            <v>2</v>
          </cell>
          <cell r="H6">
            <v>45000</v>
          </cell>
          <cell r="I6">
            <v>49500.000000000007</v>
          </cell>
          <cell r="J6">
            <v>90000</v>
          </cell>
        </row>
        <row r="7">
          <cell r="E7" t="str">
            <v>2TCMNCO0006-AL</v>
          </cell>
          <cell r="F7" t="str">
            <v>Chảo KX29H7-KX29H7</v>
          </cell>
          <cell r="G7">
            <v>1</v>
          </cell>
          <cell r="H7">
            <v>90000</v>
          </cell>
          <cell r="I7">
            <v>99000.000000000015</v>
          </cell>
          <cell r="J7">
            <v>170000</v>
          </cell>
        </row>
        <row r="8">
          <cell r="E8" t="str">
            <v>2TCMNCO0007-AL</v>
          </cell>
          <cell r="F8" t="str">
            <v>Chảo KX35H8-KX35H8</v>
          </cell>
          <cell r="G8">
            <v>1</v>
          </cell>
          <cell r="H8">
            <v>108000</v>
          </cell>
          <cell r="I8">
            <v>118800.00000000001</v>
          </cell>
          <cell r="J8">
            <v>210000</v>
          </cell>
        </row>
        <row r="9">
          <cell r="E9" t="str">
            <v>2TCMNCO0008-AL</v>
          </cell>
          <cell r="F9" t="str">
            <v>Chảo KX40H9-KX40H9</v>
          </cell>
          <cell r="G9">
            <v>1</v>
          </cell>
          <cell r="H9">
            <v>126000</v>
          </cell>
          <cell r="I9">
            <v>138600</v>
          </cell>
          <cell r="J9">
            <v>240000</v>
          </cell>
        </row>
        <row r="10">
          <cell r="E10" t="str">
            <v>2TCMNCO0009-AL</v>
          </cell>
          <cell r="F10" t="str">
            <v>Lót nồi-LN26</v>
          </cell>
          <cell r="G10">
            <v>1</v>
          </cell>
          <cell r="H10">
            <v>22500</v>
          </cell>
          <cell r="I10">
            <v>24750.000000000004</v>
          </cell>
          <cell r="J10">
            <v>40000</v>
          </cell>
        </row>
        <row r="11">
          <cell r="E11" t="str">
            <v>2TCMNCO0010-AL</v>
          </cell>
          <cell r="F11" t="str">
            <v>Chậu cói đan loãi-C26H20</v>
          </cell>
          <cell r="G11">
            <v>2</v>
          </cell>
          <cell r="H11">
            <v>63000</v>
          </cell>
          <cell r="I11">
            <v>69300</v>
          </cell>
          <cell r="J11">
            <v>120000</v>
          </cell>
        </row>
        <row r="12">
          <cell r="E12" t="str">
            <v>2TCMNCO0011-AL</v>
          </cell>
          <cell r="F12" t="str">
            <v>Giỏ tỏi mây-GM15H15</v>
          </cell>
          <cell r="G12">
            <v>2</v>
          </cell>
          <cell r="H12">
            <v>36000</v>
          </cell>
          <cell r="I12">
            <v>39600</v>
          </cell>
          <cell r="J12">
            <v>70000</v>
          </cell>
        </row>
        <row r="13">
          <cell r="E13" t="str">
            <v>2TCMNCO0012-AL</v>
          </cell>
          <cell r="F13" t="str">
            <v>Giỏ tỏi cói-GC15H18</v>
          </cell>
          <cell r="G13">
            <v>2</v>
          </cell>
          <cell r="H13">
            <v>27000</v>
          </cell>
          <cell r="I13">
            <v>29700.000000000004</v>
          </cell>
          <cell r="J13">
            <v>50000</v>
          </cell>
        </row>
        <row r="14">
          <cell r="E14" t="str">
            <v>2TCMNCO0013-AL</v>
          </cell>
          <cell r="F14" t="str">
            <v>Rỗ BG22H8-BG22H8</v>
          </cell>
          <cell r="G14">
            <v>1</v>
          </cell>
          <cell r="H14">
            <v>99000</v>
          </cell>
          <cell r="I14">
            <v>108900.00000000001</v>
          </cell>
          <cell r="J14">
            <v>190000</v>
          </cell>
        </row>
        <row r="15">
          <cell r="E15" t="str">
            <v>2TCMNCO0014-AL</v>
          </cell>
          <cell r="F15" t="str">
            <v>Bát hoa tranh-G38H25</v>
          </cell>
          <cell r="G15">
            <v>1</v>
          </cell>
          <cell r="H15">
            <v>99000</v>
          </cell>
          <cell r="I15">
            <v>108900.00000000001</v>
          </cell>
          <cell r="J15">
            <v>190000</v>
          </cell>
        </row>
        <row r="16">
          <cell r="E16" t="str">
            <v>2TCMNCO0015-AL</v>
          </cell>
          <cell r="F16" t="str">
            <v>Bát hạt to-B30H11</v>
          </cell>
          <cell r="G16">
            <v>2</v>
          </cell>
          <cell r="H16">
            <v>63000</v>
          </cell>
          <cell r="I16">
            <v>69300</v>
          </cell>
          <cell r="J16">
            <v>120000</v>
          </cell>
        </row>
        <row r="17">
          <cell r="E17" t="str">
            <v>2TCMNCO0016-AL</v>
          </cell>
          <cell r="F17" t="str">
            <v>Bát hạt nhỏ-B26H8</v>
          </cell>
          <cell r="G17">
            <v>2</v>
          </cell>
          <cell r="H17">
            <v>45000</v>
          </cell>
          <cell r="I17">
            <v>49500.000000000007</v>
          </cell>
          <cell r="J17">
            <v>90000</v>
          </cell>
        </row>
        <row r="18">
          <cell r="E18" t="str">
            <v>2TCMNCO0017-AL</v>
          </cell>
          <cell r="F18" t="str">
            <v>Âu nhỏ-A12H11</v>
          </cell>
          <cell r="G18">
            <v>1</v>
          </cell>
          <cell r="H18">
            <v>27000</v>
          </cell>
          <cell r="I18">
            <v>29700.000000000004</v>
          </cell>
          <cell r="J18">
            <v>50000</v>
          </cell>
        </row>
        <row r="19">
          <cell r="E19" t="str">
            <v>2TCMNCO0018-AL</v>
          </cell>
          <cell r="F19" t="str">
            <v>Âu trắng có nắp-AN25H25</v>
          </cell>
          <cell r="G19">
            <v>2</v>
          </cell>
          <cell r="H19">
            <v>225000</v>
          </cell>
          <cell r="I19">
            <v>247500.00000000003</v>
          </cell>
          <cell r="J19">
            <v>430000</v>
          </cell>
        </row>
        <row r="20">
          <cell r="E20" t="str">
            <v>2TCMNCO0019-AL</v>
          </cell>
          <cell r="F20" t="str">
            <v>Thùng con rô-TR30H22</v>
          </cell>
          <cell r="G20">
            <v>2</v>
          </cell>
          <cell r="H20">
            <v>135000</v>
          </cell>
          <cell r="I20">
            <v>148500</v>
          </cell>
          <cell r="J20">
            <v>260000</v>
          </cell>
        </row>
        <row r="21">
          <cell r="E21" t="str">
            <v>2TCMNCO0020-AL</v>
          </cell>
          <cell r="F21" t="str">
            <v>Thùng TD25H21-TD25H21</v>
          </cell>
          <cell r="G21">
            <v>1</v>
          </cell>
          <cell r="H21">
            <v>108000</v>
          </cell>
          <cell r="I21">
            <v>118800.00000000001</v>
          </cell>
          <cell r="J21">
            <v>210000</v>
          </cell>
        </row>
        <row r="22">
          <cell r="E22" t="str">
            <v>2TCMNCO0021-AL</v>
          </cell>
          <cell r="F22" t="str">
            <v>Thùng TD30H26-TD30H26</v>
          </cell>
          <cell r="G22">
            <v>1</v>
          </cell>
          <cell r="H22">
            <v>162000</v>
          </cell>
          <cell r="I22">
            <v>178200</v>
          </cell>
          <cell r="J22">
            <v>310000</v>
          </cell>
        </row>
        <row r="23">
          <cell r="E23" t="str">
            <v>2TCMNCO0022-AL</v>
          </cell>
          <cell r="F23" t="str">
            <v>Thùng TD36H31-TD36H31</v>
          </cell>
          <cell r="G23">
            <v>1</v>
          </cell>
          <cell r="H23">
            <v>225000</v>
          </cell>
          <cell r="I23">
            <v>247500.00000000003</v>
          </cell>
          <cell r="J23">
            <v>430000</v>
          </cell>
        </row>
        <row r="24">
          <cell r="E24" t="str">
            <v>2TCMNCO0023-AL</v>
          </cell>
          <cell r="F24" t="str">
            <v>Thùng TT30H28-TT30H28</v>
          </cell>
          <cell r="G24">
            <v>1</v>
          </cell>
          <cell r="H24">
            <v>108000</v>
          </cell>
          <cell r="I24">
            <v>118800.00000000001</v>
          </cell>
          <cell r="J24">
            <v>210000</v>
          </cell>
        </row>
        <row r="25">
          <cell r="E25" t="str">
            <v>2TCMNCO0024-AL</v>
          </cell>
          <cell r="F25" t="str">
            <v>Thùng TT35H34-TT35H34</v>
          </cell>
          <cell r="G25">
            <v>1</v>
          </cell>
          <cell r="H25">
            <v>162000</v>
          </cell>
          <cell r="I25">
            <v>178200</v>
          </cell>
          <cell r="J25">
            <v>310000</v>
          </cell>
        </row>
        <row r="26">
          <cell r="E26" t="str">
            <v>2TCMNCO0025-AL</v>
          </cell>
          <cell r="F26" t="str">
            <v>Thùng TT42H39-TT42H39</v>
          </cell>
          <cell r="G26">
            <v>1</v>
          </cell>
          <cell r="H26">
            <v>225000</v>
          </cell>
          <cell r="I26">
            <v>247500.00000000003</v>
          </cell>
          <cell r="J26">
            <v>430000</v>
          </cell>
        </row>
        <row r="27">
          <cell r="E27" t="str">
            <v>2TCMNCO0026-AL</v>
          </cell>
          <cell r="F27" t="str">
            <v>Thùng TL31H26-TL31H26</v>
          </cell>
          <cell r="G27">
            <v>2</v>
          </cell>
          <cell r="H27">
            <v>108000</v>
          </cell>
          <cell r="I27">
            <v>118800.00000000001</v>
          </cell>
          <cell r="J27">
            <v>210000</v>
          </cell>
        </row>
        <row r="28">
          <cell r="E28" t="str">
            <v>2TCMNCO0027-AL</v>
          </cell>
          <cell r="F28" t="str">
            <v>Thùng TL36H31-TL36H31</v>
          </cell>
          <cell r="G28">
            <v>2</v>
          </cell>
          <cell r="H28">
            <v>162000</v>
          </cell>
          <cell r="I28">
            <v>178200</v>
          </cell>
          <cell r="J28">
            <v>310000</v>
          </cell>
        </row>
        <row r="29">
          <cell r="E29" t="str">
            <v>2TCMNCO0028-AL</v>
          </cell>
          <cell r="F29" t="str">
            <v>Thùng TL42H35-TL42H35</v>
          </cell>
          <cell r="G29">
            <v>2</v>
          </cell>
          <cell r="H29">
            <v>225000</v>
          </cell>
          <cell r="I29">
            <v>247500.00000000003</v>
          </cell>
          <cell r="J29">
            <v>430000</v>
          </cell>
        </row>
        <row r="30">
          <cell r="E30" t="str">
            <v>2TCMNCO0029-AL</v>
          </cell>
          <cell r="F30" t="str">
            <v>Thùng tai chó TC40H30-TC40H34</v>
          </cell>
          <cell r="G30">
            <v>1</v>
          </cell>
          <cell r="H30">
            <v>315000</v>
          </cell>
          <cell r="I30">
            <v>346500</v>
          </cell>
          <cell r="J30">
            <v>610000</v>
          </cell>
        </row>
        <row r="31">
          <cell r="E31" t="str">
            <v>2TCMNCO0030-AL</v>
          </cell>
          <cell r="F31" t="str">
            <v>Tấm lót 10h1-W10H1</v>
          </cell>
          <cell r="G31">
            <v>7</v>
          </cell>
          <cell r="H31">
            <v>13500</v>
          </cell>
          <cell r="I31">
            <v>14850.000000000002</v>
          </cell>
          <cell r="J31">
            <v>30000</v>
          </cell>
        </row>
        <row r="32">
          <cell r="E32" t="str">
            <v>2TCMNCO0031-AL</v>
          </cell>
          <cell r="F32" t="str">
            <v>Tấm lót 20H1-W20H1</v>
          </cell>
          <cell r="G32">
            <v>2</v>
          </cell>
          <cell r="H32">
            <v>22500</v>
          </cell>
          <cell r="I32">
            <v>24750.000000000004</v>
          </cell>
          <cell r="J32">
            <v>40000</v>
          </cell>
        </row>
        <row r="33">
          <cell r="E33" t="str">
            <v>2TCMNCO0032-AL</v>
          </cell>
          <cell r="F33" t="str">
            <v>Tấm lót D25h1-W25H1</v>
          </cell>
          <cell r="G33">
            <v>2</v>
          </cell>
          <cell r="H33">
            <v>31500</v>
          </cell>
          <cell r="I33">
            <v>34650</v>
          </cell>
          <cell r="J33">
            <v>60000</v>
          </cell>
        </row>
        <row r="34">
          <cell r="E34" t="str">
            <v>2TCMNCO0033-AL</v>
          </cell>
          <cell r="F34" t="str">
            <v>Tấm lót D30H1-W30H1</v>
          </cell>
          <cell r="G34">
            <v>4</v>
          </cell>
          <cell r="H34">
            <v>31500</v>
          </cell>
          <cell r="I34">
            <v>34650</v>
          </cell>
          <cell r="J34">
            <v>60000</v>
          </cell>
        </row>
        <row r="35">
          <cell r="E35" t="str">
            <v>2TCMNCO0034-AL</v>
          </cell>
          <cell r="F35" t="str">
            <v>Tấm lót D35h1-W33H1</v>
          </cell>
          <cell r="G35">
            <v>5</v>
          </cell>
          <cell r="H35">
            <v>36000</v>
          </cell>
          <cell r="I35">
            <v>39600</v>
          </cell>
          <cell r="J35">
            <v>70000</v>
          </cell>
        </row>
        <row r="36">
          <cell r="E36" t="str">
            <v>2TCMNCO0035-AL</v>
          </cell>
          <cell r="F36" t="str">
            <v>Tấm lót D38h1-W38H1</v>
          </cell>
          <cell r="G36">
            <v>5</v>
          </cell>
          <cell r="H36">
            <v>45000</v>
          </cell>
          <cell r="I36">
            <v>49500.000000000007</v>
          </cell>
          <cell r="J36">
            <v>90000</v>
          </cell>
        </row>
        <row r="37">
          <cell r="E37" t="str">
            <v>2TCMNCO0036-AL</v>
          </cell>
          <cell r="F37" t="str">
            <v>Tấm lót D40h1 -W40H1</v>
          </cell>
          <cell r="G37">
            <v>12</v>
          </cell>
          <cell r="H37">
            <v>54000</v>
          </cell>
          <cell r="I37">
            <v>59400.000000000007</v>
          </cell>
          <cell r="J37">
            <v>100000</v>
          </cell>
        </row>
        <row r="38">
          <cell r="E38" t="str">
            <v>2TCMNCO0037-AL</v>
          </cell>
          <cell r="F38" t="str">
            <v>Tấm lót D45h1-W45H1</v>
          </cell>
          <cell r="G38">
            <v>5</v>
          </cell>
          <cell r="H38">
            <v>90000</v>
          </cell>
          <cell r="I38">
            <v>99000.000000000015</v>
          </cell>
          <cell r="J38">
            <v>170000</v>
          </cell>
        </row>
        <row r="39">
          <cell r="E39" t="str">
            <v>2TCMNCO0038-AL</v>
          </cell>
          <cell r="F39" t="str">
            <v>Khay tròn KG22H3-KG22H3</v>
          </cell>
          <cell r="G39">
            <v>2</v>
          </cell>
          <cell r="H39">
            <v>45000</v>
          </cell>
          <cell r="I39">
            <v>49500.000000000007</v>
          </cell>
          <cell r="J39">
            <v>90000</v>
          </cell>
        </row>
        <row r="40">
          <cell r="E40" t="str">
            <v>2TCMNCO0039-AL</v>
          </cell>
          <cell r="F40" t="str">
            <v>Khay tròn KG25H3-KG25H3</v>
          </cell>
          <cell r="G40">
            <v>2</v>
          </cell>
          <cell r="H40">
            <v>72000</v>
          </cell>
          <cell r="I40">
            <v>79200</v>
          </cell>
          <cell r="J40">
            <v>140000</v>
          </cell>
        </row>
        <row r="41">
          <cell r="E41" t="str">
            <v>2TCMNCO0040-AL</v>
          </cell>
          <cell r="F41" t="str">
            <v>Khay tròn KG28H3-KG28H3</v>
          </cell>
          <cell r="G41">
            <v>2</v>
          </cell>
          <cell r="H41">
            <v>99000</v>
          </cell>
          <cell r="I41">
            <v>108900.00000000001</v>
          </cell>
          <cell r="J41">
            <v>190000</v>
          </cell>
        </row>
        <row r="42">
          <cell r="E42" t="str">
            <v>2TCMNCO0041-AL</v>
          </cell>
          <cell r="F42" t="str">
            <v>Khay guột-KG30H5</v>
          </cell>
          <cell r="G42">
            <v>2</v>
          </cell>
          <cell r="H42">
            <v>138600</v>
          </cell>
          <cell r="I42">
            <v>152460</v>
          </cell>
          <cell r="J42">
            <v>270000</v>
          </cell>
        </row>
        <row r="43">
          <cell r="E43" t="str">
            <v>2TCMNCO0042-AL</v>
          </cell>
          <cell r="F43" t="str">
            <v>Khay chữ nhật KC36H12-KC31H11</v>
          </cell>
          <cell r="G43">
            <v>2</v>
          </cell>
          <cell r="H43">
            <v>63000</v>
          </cell>
          <cell r="I43">
            <v>69300</v>
          </cell>
          <cell r="J43">
            <v>120000</v>
          </cell>
        </row>
        <row r="44">
          <cell r="E44" t="str">
            <v>2TCMNCO0043-AL</v>
          </cell>
          <cell r="F44" t="str">
            <v>Khay chữ nhật KC36H12-KC36H12</v>
          </cell>
          <cell r="G44">
            <v>2</v>
          </cell>
          <cell r="H44">
            <v>90000</v>
          </cell>
          <cell r="I44">
            <v>99000.000000000015</v>
          </cell>
          <cell r="J44">
            <v>170000</v>
          </cell>
        </row>
        <row r="45">
          <cell r="E45" t="str">
            <v>2TCMNCO0044-AL</v>
          </cell>
          <cell r="F45" t="str">
            <v>Khay chữ nhật KC41H13-KC41H13</v>
          </cell>
          <cell r="G45">
            <v>2</v>
          </cell>
          <cell r="H45">
            <v>108000</v>
          </cell>
          <cell r="I45">
            <v>118800.00000000001</v>
          </cell>
          <cell r="J45">
            <v>210000</v>
          </cell>
        </row>
        <row r="46">
          <cell r="E46" t="str">
            <v>2TCMNCO0045-AL</v>
          </cell>
          <cell r="F46" t="str">
            <v>Khay chữ nhật KC46H13-KC46H13</v>
          </cell>
          <cell r="G46">
            <v>2</v>
          </cell>
          <cell r="H46">
            <v>162000</v>
          </cell>
          <cell r="I46">
            <v>178200</v>
          </cell>
          <cell r="J46">
            <v>310000</v>
          </cell>
        </row>
        <row r="47">
          <cell r="E47" t="str">
            <v>2TCMNCO0046-AL</v>
          </cell>
          <cell r="F47" t="str">
            <v>Khay chữ nhật bộ 4-Bộ 4 KC46H13-KC41H13-KC36H12-KC31H11</v>
          </cell>
          <cell r="G47">
            <v>2</v>
          </cell>
          <cell r="H47">
            <v>378000</v>
          </cell>
          <cell r="I47">
            <v>415800.00000000006</v>
          </cell>
          <cell r="J47">
            <v>730000</v>
          </cell>
        </row>
        <row r="48">
          <cell r="E48" t="str">
            <v>2TCMNCO0047-AL</v>
          </cell>
          <cell r="F48" t="str">
            <v>Khay 30h5-K30H5</v>
          </cell>
          <cell r="G48">
            <v>8</v>
          </cell>
          <cell r="H48">
            <v>72000</v>
          </cell>
          <cell r="I48">
            <v>79200</v>
          </cell>
          <cell r="J48">
            <v>140000</v>
          </cell>
        </row>
        <row r="49">
          <cell r="E49" t="str">
            <v>2TCMNCO0048-AL</v>
          </cell>
          <cell r="F49" t="str">
            <v>Khay 35h7-K35H7</v>
          </cell>
          <cell r="G49">
            <v>3</v>
          </cell>
          <cell r="H49">
            <v>72000</v>
          </cell>
          <cell r="I49">
            <v>79200</v>
          </cell>
          <cell r="J49">
            <v>140000</v>
          </cell>
        </row>
        <row r="50">
          <cell r="E50" t="str">
            <v>2TCMNCO0049-AL</v>
          </cell>
          <cell r="F50" t="str">
            <v>Khay 35h7 có lỗ-KL35H7</v>
          </cell>
          <cell r="G50">
            <v>7</v>
          </cell>
          <cell r="H50">
            <v>81000</v>
          </cell>
          <cell r="I50">
            <v>89100</v>
          </cell>
          <cell r="J50">
            <v>160000</v>
          </cell>
        </row>
        <row r="51">
          <cell r="E51" t="str">
            <v>2TCMNCO0050-AL</v>
          </cell>
          <cell r="F51" t="str">
            <v>Khay 38h8-K38H8</v>
          </cell>
          <cell r="G51">
            <v>8</v>
          </cell>
          <cell r="H51">
            <v>108000</v>
          </cell>
          <cell r="I51">
            <v>118800.00000000001</v>
          </cell>
          <cell r="J51">
            <v>210000</v>
          </cell>
        </row>
        <row r="52">
          <cell r="E52" t="str">
            <v>2TCMNCO0051-AL</v>
          </cell>
          <cell r="F52" t="str">
            <v>Khay 40h8-KL40H8</v>
          </cell>
          <cell r="G52">
            <v>8</v>
          </cell>
          <cell r="H52">
            <v>108000</v>
          </cell>
          <cell r="I52">
            <v>118800.00000000001</v>
          </cell>
          <cell r="J52">
            <v>210000</v>
          </cell>
        </row>
        <row r="53">
          <cell r="E53" t="str">
            <v>2TCMNCO0052-AL</v>
          </cell>
          <cell r="F53" t="str">
            <v>Khay 40h8 có lỗ-K40H8</v>
          </cell>
          <cell r="G53">
            <v>3</v>
          </cell>
          <cell r="H53">
            <v>117000</v>
          </cell>
          <cell r="I53">
            <v>128700.00000000001</v>
          </cell>
          <cell r="J53">
            <v>230000</v>
          </cell>
        </row>
        <row r="54">
          <cell r="E54" t="str">
            <v>2TCMNCO0053-AL</v>
          </cell>
          <cell r="F54" t="str">
            <v>Thảm 120cm-F120H1</v>
          </cell>
          <cell r="G54">
            <v>2</v>
          </cell>
          <cell r="H54">
            <v>360000</v>
          </cell>
          <cell r="I54">
            <v>396000.00000000006</v>
          </cell>
          <cell r="J54">
            <v>690000</v>
          </cell>
        </row>
        <row r="55">
          <cell r="E55" t="str">
            <v>2TCMNCO0054-AL</v>
          </cell>
          <cell r="F55" t="str">
            <v>Thảm 180cm-F180H1</v>
          </cell>
          <cell r="G55">
            <v>2</v>
          </cell>
          <cell r="H55">
            <v>495000</v>
          </cell>
          <cell r="I55">
            <v>544500</v>
          </cell>
          <cell r="J55">
            <v>950000</v>
          </cell>
        </row>
        <row r="56">
          <cell r="E56" t="str">
            <v>2TCMNCO0055-AL</v>
          </cell>
          <cell r="F56" t="str">
            <v>Đĩa cói đan D35-DC35H1</v>
          </cell>
          <cell r="G56">
            <v>5</v>
          </cell>
          <cell r="H56">
            <v>36000</v>
          </cell>
          <cell r="I56">
            <v>39600</v>
          </cell>
          <cell r="J56">
            <v>70000</v>
          </cell>
        </row>
        <row r="57">
          <cell r="E57" t="str">
            <v>2TCMNCO0056-AL</v>
          </cell>
          <cell r="F57" t="str">
            <v>Đĩa 30h1-D30H4</v>
          </cell>
          <cell r="G57">
            <v>2</v>
          </cell>
          <cell r="H57">
            <v>49500</v>
          </cell>
          <cell r="I57">
            <v>54450.000000000007</v>
          </cell>
          <cell r="J57">
            <v>100000</v>
          </cell>
        </row>
        <row r="58">
          <cell r="E58" t="str">
            <v>2TCMNCO0057-AL</v>
          </cell>
          <cell r="F58" t="str">
            <v>Đĩa 27h6-D27H6</v>
          </cell>
          <cell r="G58">
            <v>2</v>
          </cell>
          <cell r="H58">
            <v>54000</v>
          </cell>
          <cell r="I58">
            <v>59400.000000000007</v>
          </cell>
          <cell r="J58">
            <v>100000</v>
          </cell>
        </row>
        <row r="59">
          <cell r="E59" t="str">
            <v>2TCMNCO0058-AL</v>
          </cell>
          <cell r="F59" t="str">
            <v>Đĩa 33h7-D33H7</v>
          </cell>
          <cell r="G59">
            <v>5</v>
          </cell>
          <cell r="H59">
            <v>72000</v>
          </cell>
          <cell r="I59">
            <v>79200</v>
          </cell>
          <cell r="J59">
            <v>140000</v>
          </cell>
        </row>
        <row r="60">
          <cell r="E60" t="str">
            <v>2TCMNCO0059-AL</v>
          </cell>
          <cell r="F60" t="str">
            <v>Đĩa 38h8 -D38H8</v>
          </cell>
          <cell r="G60">
            <v>13</v>
          </cell>
          <cell r="H60">
            <v>90000</v>
          </cell>
          <cell r="I60">
            <v>99000.000000000015</v>
          </cell>
          <cell r="J60">
            <v>170000</v>
          </cell>
        </row>
        <row r="61">
          <cell r="E61" t="str">
            <v>2TCMNCO0060-AL</v>
          </cell>
          <cell r="F61" t="str">
            <v>Đĩa 50h7-D45H7</v>
          </cell>
          <cell r="G61">
            <v>2</v>
          </cell>
          <cell r="H61">
            <v>108000</v>
          </cell>
          <cell r="I61">
            <v>118800.00000000001</v>
          </cell>
          <cell r="J61">
            <v>210000</v>
          </cell>
        </row>
        <row r="62">
          <cell r="E62" t="str">
            <v>22TU4XAMF0001-BP</v>
          </cell>
          <cell r="F62" t="str">
            <v>TỦ VẬT DỤNG NGĂN KÉO
800x400x820, màu xanh navy</v>
          </cell>
          <cell r="G62">
            <v>2</v>
          </cell>
          <cell r="H62">
            <v>1770000</v>
          </cell>
          <cell r="I62">
            <v>1947000.0000000002</v>
          </cell>
          <cell r="J62">
            <v>3410000</v>
          </cell>
        </row>
        <row r="63">
          <cell r="E63" t="str">
            <v>22TU4XAMF0002-BP</v>
          </cell>
          <cell r="F63" t="str">
            <v>TỦ VẬT DỤNG CÁNH MỞ
750x445x900, màu xanh navy</v>
          </cell>
          <cell r="G63">
            <v>1</v>
          </cell>
          <cell r="H63">
            <v>1530000</v>
          </cell>
          <cell r="I63">
            <v>1683000.0000000002</v>
          </cell>
          <cell r="J63">
            <v>2950000</v>
          </cell>
        </row>
        <row r="64">
          <cell r="E64" t="str">
            <v>22TU4TNMF0003-BP</v>
          </cell>
          <cell r="F64" t="str">
            <v>TỦ ĐẦU GIƯỜNG
SIDE TABLE 457x350x610, màu tự
nhiên</v>
          </cell>
          <cell r="G64">
            <v>1</v>
          </cell>
          <cell r="H64">
            <v>870000</v>
          </cell>
          <cell r="I64">
            <v>957000.00000000012</v>
          </cell>
          <cell r="J64">
            <v>1670000</v>
          </cell>
        </row>
        <row r="65">
          <cell r="E65" t="str">
            <v>22TU4TNMF0004-BP</v>
          </cell>
          <cell r="F65" t="str">
            <v>TỦ TRƯNG BÀY
ALEX CONSOLE 1270x350x760 , màu tự
nhiên</v>
          </cell>
          <cell r="G65">
            <v>2</v>
          </cell>
          <cell r="H65">
            <v>1820000</v>
          </cell>
          <cell r="I65">
            <v>2002000.0000000002</v>
          </cell>
          <cell r="J65">
            <v>3500000</v>
          </cell>
        </row>
        <row r="66">
          <cell r="E66" t="str">
            <v>22TU4NAMF0005-BP</v>
          </cell>
          <cell r="F66" t="str">
            <v>TỦ ĐẦU GIƯỜNG
SIDE TABLE 457x350x610 , màu nâu</v>
          </cell>
          <cell r="G66">
            <v>1</v>
          </cell>
          <cell r="H66">
            <v>870000</v>
          </cell>
          <cell r="I66">
            <v>957000.00000000012</v>
          </cell>
          <cell r="J66">
            <v>1670000</v>
          </cell>
        </row>
        <row r="67">
          <cell r="E67" t="str">
            <v>22TU4DEMF0006-BP</v>
          </cell>
          <cell r="F67" t="str">
            <v>TỦ ĐẦU GIƯỜNG
SIDE TABLE 457x350x610, màu đen</v>
          </cell>
          <cell r="G67">
            <v>1</v>
          </cell>
          <cell r="H67">
            <v>870000</v>
          </cell>
          <cell r="I67">
            <v>957000.00000000012</v>
          </cell>
          <cell r="J67">
            <v>1670000</v>
          </cell>
        </row>
        <row r="68">
          <cell r="E68" t="str">
            <v>13BA2NATR0001-AAM</v>
          </cell>
          <cell r="F68" t="str">
            <v>Bàn ăn Edda 1m8  DT30206Q, W1800xD850xH710, màu nâu</v>
          </cell>
          <cell r="G68">
            <v>5</v>
          </cell>
          <cell r="H68">
            <v>9240000</v>
          </cell>
          <cell r="I68">
            <v>10164000</v>
          </cell>
          <cell r="J68">
            <v>15250000</v>
          </cell>
        </row>
        <row r="69">
          <cell r="E69" t="str">
            <v>22GH1TNTB0001-CDS</v>
          </cell>
          <cell r="F69" t="str">
            <v>Ghế Vleg Có Tay GỖ ASH</v>
          </cell>
          <cell r="G69">
            <v>4</v>
          </cell>
          <cell r="H69">
            <v>1353000</v>
          </cell>
          <cell r="I69">
            <v>1488300.0000000002</v>
          </cell>
          <cell r="J69">
            <v>2600000</v>
          </cell>
        </row>
        <row r="70">
          <cell r="E70" t="str">
            <v>22GH1TNCS0002-CDS</v>
          </cell>
          <cell r="F70" t="str">
            <v>Ghế Thonet Tựa Mây Tròn MÂY</v>
          </cell>
          <cell r="G70">
            <v>4</v>
          </cell>
          <cell r="H70">
            <v>1474000</v>
          </cell>
          <cell r="I70">
            <v>1621400.0000000002</v>
          </cell>
          <cell r="J70">
            <v>2840000</v>
          </cell>
        </row>
        <row r="71">
          <cell r="E71" t="str">
            <v>21SO1TNTB0003-CDS</v>
          </cell>
          <cell r="F71" t="str">
            <v>Ghế Sofa Tay Chéo Ash Đơn GỖ ASH</v>
          </cell>
          <cell r="G71">
            <v>1</v>
          </cell>
          <cell r="H71">
            <v>1331000</v>
          </cell>
          <cell r="I71">
            <v>1464100.0000000002</v>
          </cell>
          <cell r="J71">
            <v>2560000</v>
          </cell>
        </row>
        <row r="72">
          <cell r="E72" t="str">
            <v>21SO1TNCS0004-CDS</v>
          </cell>
          <cell r="F72" t="str">
            <v>Ghế Sofa Tay Nhọn Đôi Cao Su GỖ CAO SU</v>
          </cell>
          <cell r="G72">
            <v>1</v>
          </cell>
          <cell r="H72">
            <v>1776500</v>
          </cell>
          <cell r="I72">
            <v>1954150.0000000002</v>
          </cell>
          <cell r="J72">
            <v>3420000</v>
          </cell>
        </row>
        <row r="73">
          <cell r="E73" t="str">
            <v>21SO1TNCS0005-CDS</v>
          </cell>
          <cell r="F73" t="str">
            <v>Ghế Sofa Tay Nhọn Đơn Cao Su GỖ CAO SU</v>
          </cell>
          <cell r="G73">
            <v>1</v>
          </cell>
          <cell r="H73">
            <v>1035100</v>
          </cell>
          <cell r="I73">
            <v>1138610</v>
          </cell>
          <cell r="J73">
            <v>1990000</v>
          </cell>
        </row>
        <row r="74">
          <cell r="E74" t="str">
            <v>21SO1TNTB0006-CDS</v>
          </cell>
          <cell r="F74" t="str">
            <v>Ghế Sofa Probber VC063 GỖ ASH</v>
          </cell>
          <cell r="G74">
            <v>2</v>
          </cell>
          <cell r="H74">
            <v>2002000</v>
          </cell>
          <cell r="I74">
            <v>2202200</v>
          </cell>
          <cell r="J74">
            <v>3740000</v>
          </cell>
        </row>
        <row r="75">
          <cell r="E75" t="str">
            <v>22GH1TNCS0007-CDS</v>
          </cell>
          <cell r="F75" t="str">
            <v>Ghế Bistro Cao Su Nệm GỖ CAO SU</v>
          </cell>
          <cell r="G75">
            <v>4</v>
          </cell>
          <cell r="H75">
            <v>814000</v>
          </cell>
          <cell r="I75">
            <v>895400.00000000012</v>
          </cell>
          <cell r="J75">
            <v>1570000</v>
          </cell>
        </row>
        <row r="76">
          <cell r="E76" t="str">
            <v>21SPNG1DESA0001-CDS</v>
          </cell>
          <cell r="F76" t="str">
            <v>CHÂN SẮT MÂM ĐƠN NHÔ</v>
          </cell>
          <cell r="G76">
            <v>1</v>
          </cell>
          <cell r="H76">
            <v>561000</v>
          </cell>
          <cell r="I76">
            <v>617100</v>
          </cell>
          <cell r="J76">
            <v>1080000</v>
          </cell>
        </row>
        <row r="77">
          <cell r="E77" t="str">
            <v>21SPNG1DESA0002-CDS</v>
          </cell>
          <cell r="F77" t="str">
            <v>chân sắt CB-17H</v>
          </cell>
          <cell r="G77">
            <v>1</v>
          </cell>
          <cell r="H77">
            <v>275000</v>
          </cell>
          <cell r="I77">
            <v>302500</v>
          </cell>
          <cell r="J77">
            <v>530000</v>
          </cell>
        </row>
        <row r="78">
          <cell r="E78" t="str">
            <v>21BA1TNTB0003-CDS</v>
          </cell>
          <cell r="F78" t="str">
            <v>Bàn Tròn 2 Tầng Mây Ash có măt GỖ ASH</v>
          </cell>
          <cell r="G78">
            <v>1</v>
          </cell>
          <cell r="H78">
            <v>1647800</v>
          </cell>
          <cell r="I78">
            <v>1812580.0000000002</v>
          </cell>
          <cell r="J78">
            <v>3170000</v>
          </cell>
        </row>
        <row r="79">
          <cell r="E79" t="str">
            <v>22GH2TNST0001-ECR</v>
          </cell>
          <cell r="F79" t="str">
            <v>Ghế gỗ sồi Mỹ</v>
          </cell>
          <cell r="G79">
            <v>4</v>
          </cell>
          <cell r="H79">
            <v>3950000</v>
          </cell>
          <cell r="I79">
            <v>4345000</v>
          </cell>
          <cell r="J79">
            <v>7390000</v>
          </cell>
        </row>
        <row r="80">
          <cell r="E80" t="str">
            <v>22BA2TNST0002-ECR</v>
          </cell>
          <cell r="F80" t="str">
            <v>Bàn gỗ dẻ gai Đan Mạch- Chân sắt</v>
          </cell>
          <cell r="G80">
            <v>1</v>
          </cell>
          <cell r="H80">
            <v>19400000</v>
          </cell>
          <cell r="I80">
            <v>21340000</v>
          </cell>
          <cell r="J80">
            <v>29880000</v>
          </cell>
        </row>
        <row r="81">
          <cell r="E81" t="str">
            <v>22BA2NAOC0003-ECR</v>
          </cell>
          <cell r="F81" t="str">
            <v>Ghế gỗ Óc Chó Mỹ</v>
          </cell>
          <cell r="G81">
            <v>4</v>
          </cell>
          <cell r="H81">
            <v>4877000</v>
          </cell>
          <cell r="I81">
            <v>5364700</v>
          </cell>
          <cell r="J81">
            <v>8850000</v>
          </cell>
        </row>
        <row r="82">
          <cell r="E82" t="str">
            <v>22BA2NAOC0004-ECR</v>
          </cell>
          <cell r="F82" t="str">
            <v>Bàn gỗ Óc Chó Mỹ</v>
          </cell>
          <cell r="G82">
            <v>1</v>
          </cell>
          <cell r="H82">
            <v>23942000</v>
          </cell>
          <cell r="I82">
            <v>26336200.000000004</v>
          </cell>
          <cell r="J82">
            <v>35550000</v>
          </cell>
        </row>
        <row r="83">
          <cell r="E83" t="str">
            <v>22TU2TNST0005-ECR</v>
          </cell>
          <cell r="F83" t="str">
            <v>Kệ gỗ Sồi Mỹ- cao su</v>
          </cell>
          <cell r="G83">
            <v>1</v>
          </cell>
          <cell r="H83">
            <v>8871000</v>
          </cell>
          <cell r="I83">
            <v>9758100</v>
          </cell>
          <cell r="J83">
            <v>14640000</v>
          </cell>
        </row>
        <row r="84">
          <cell r="E84" t="str">
            <v>22GH2TNST0006-ECR</v>
          </cell>
          <cell r="F84" t="str">
            <v>Ghế gỗ sồi Mỹ</v>
          </cell>
          <cell r="G84">
            <v>4</v>
          </cell>
          <cell r="H84">
            <v>4191000</v>
          </cell>
          <cell r="I84">
            <v>4610100</v>
          </cell>
          <cell r="J84">
            <v>7610000</v>
          </cell>
        </row>
        <row r="85">
          <cell r="E85" t="str">
            <v>22GH2TNST0007-ECR</v>
          </cell>
          <cell r="F85" t="str">
            <v>Ghế gỗ sồi-Óc Chó Mỹ</v>
          </cell>
          <cell r="G85">
            <v>2</v>
          </cell>
          <cell r="H85">
            <v>4750000</v>
          </cell>
          <cell r="I85">
            <v>5225000</v>
          </cell>
          <cell r="J85">
            <v>8620000</v>
          </cell>
        </row>
        <row r="86">
          <cell r="E86" t="str">
            <v>22GH2TNST0008-ECR</v>
          </cell>
          <cell r="F86" t="str">
            <v>Ghế gỗ sồi-Óc Chó Mỹ</v>
          </cell>
          <cell r="G86">
            <v>2</v>
          </cell>
          <cell r="H86">
            <v>3915000</v>
          </cell>
          <cell r="I86">
            <v>4306500</v>
          </cell>
          <cell r="J86">
            <v>7320000</v>
          </cell>
        </row>
        <row r="87">
          <cell r="E87" t="str">
            <v>22GH2NAOC0009-ECR</v>
          </cell>
          <cell r="F87" t="str">
            <v>Ghế gỗ Óc Chó Mỹ- cao su</v>
          </cell>
          <cell r="G87">
            <v>4</v>
          </cell>
          <cell r="H87">
            <v>2782000</v>
          </cell>
          <cell r="I87">
            <v>3060200.0000000005</v>
          </cell>
          <cell r="J87">
            <v>5200000</v>
          </cell>
        </row>
        <row r="88">
          <cell r="E88" t="str">
            <v>22GH2NAOC0010-ECR</v>
          </cell>
          <cell r="F88" t="str">
            <v>Ghế gỗ Óc Chó Mỹ</v>
          </cell>
          <cell r="G88">
            <v>4</v>
          </cell>
          <cell r="H88">
            <v>5510000</v>
          </cell>
          <cell r="I88">
            <v>6061000.0000000009</v>
          </cell>
          <cell r="J88">
            <v>10000000</v>
          </cell>
        </row>
        <row r="89">
          <cell r="E89" t="str">
            <v>22BA2TNST0011-ECR</v>
          </cell>
          <cell r="F89" t="str">
            <v>Bàn gỗ sồi Mỹ</v>
          </cell>
          <cell r="G89">
            <v>1</v>
          </cell>
          <cell r="H89">
            <v>14611000</v>
          </cell>
          <cell r="I89">
            <v>16072100.000000002</v>
          </cell>
          <cell r="J89">
            <v>23300000</v>
          </cell>
        </row>
        <row r="90">
          <cell r="E90" t="str">
            <v>22BA2NAOC0012-ECR</v>
          </cell>
          <cell r="F90" t="str">
            <v>Bàn gỗ Óc Chó Mỹ- Chân gỗ tràm</v>
          </cell>
          <cell r="G90">
            <v>1</v>
          </cell>
          <cell r="H90">
            <v>15803000</v>
          </cell>
          <cell r="I90">
            <v>17383300</v>
          </cell>
          <cell r="J90">
            <v>24340000</v>
          </cell>
        </row>
        <row r="91">
          <cell r="E91" t="str">
            <v>22BA2NAOC0013-ECR</v>
          </cell>
          <cell r="F91" t="str">
            <v>Bàn gỗ Óc Chó Mỹ- Chân sắt</v>
          </cell>
          <cell r="G91">
            <v>1</v>
          </cell>
          <cell r="H91">
            <v>32989000</v>
          </cell>
          <cell r="I91">
            <v>36287900</v>
          </cell>
          <cell r="J91">
            <v>47170000</v>
          </cell>
        </row>
        <row r="92">
          <cell r="E92" t="str">
            <v>21SO2TNST0014-ECR</v>
          </cell>
          <cell r="F92" t="str">
            <v>Sofa 3P gỗ sồi Mỹ- cao su</v>
          </cell>
          <cell r="G92">
            <v>1</v>
          </cell>
          <cell r="H92">
            <v>12320000</v>
          </cell>
          <cell r="I92">
            <v>13552000.000000002</v>
          </cell>
          <cell r="J92">
            <v>19650000</v>
          </cell>
        </row>
        <row r="93">
          <cell r="E93" t="str">
            <v>21GH2TNST0015-ECR</v>
          </cell>
          <cell r="F93" t="str">
            <v>Sofa 3P gỗ sồi Mỹ</v>
          </cell>
          <cell r="G93">
            <v>1</v>
          </cell>
          <cell r="H93">
            <v>20419000</v>
          </cell>
          <cell r="I93">
            <v>22460900</v>
          </cell>
          <cell r="J93">
            <v>30320000</v>
          </cell>
        </row>
        <row r="94">
          <cell r="E94" t="str">
            <v>21GH2TNST0016-ECR</v>
          </cell>
          <cell r="F94" t="str">
            <v>Sofa 1P gỗ sồi Mỹ</v>
          </cell>
          <cell r="G94">
            <v>1</v>
          </cell>
          <cell r="H94">
            <v>12236000</v>
          </cell>
          <cell r="I94">
            <v>13459600.000000002</v>
          </cell>
          <cell r="J94">
            <v>19520000</v>
          </cell>
        </row>
        <row r="95">
          <cell r="E95" t="str">
            <v>22GH2TNST0017-ECR</v>
          </cell>
          <cell r="F95" t="str">
            <v>Ghế gỗ sồi Mỹ</v>
          </cell>
          <cell r="G95">
            <v>1</v>
          </cell>
          <cell r="H95">
            <v>7364000</v>
          </cell>
          <cell r="I95">
            <v>8100400.0000000009</v>
          </cell>
          <cell r="J95">
            <v>12960000</v>
          </cell>
        </row>
        <row r="96">
          <cell r="E96" t="str">
            <v>22BA2TNST0018-ECR</v>
          </cell>
          <cell r="F96" t="str">
            <v>Bàn gỗ sồi Mỹ</v>
          </cell>
          <cell r="G96">
            <v>1</v>
          </cell>
          <cell r="H96">
            <v>15553000</v>
          </cell>
          <cell r="I96">
            <v>17108300</v>
          </cell>
          <cell r="J96">
            <v>23950000</v>
          </cell>
        </row>
        <row r="97">
          <cell r="E97" t="str">
            <v>22BA2TNST0019-ECR</v>
          </cell>
          <cell r="F97" t="str">
            <v>Bàn trà gỗ sồi Mỹ</v>
          </cell>
          <cell r="G97">
            <v>1</v>
          </cell>
          <cell r="H97">
            <v>9302000</v>
          </cell>
          <cell r="I97">
            <v>10232200</v>
          </cell>
          <cell r="J97">
            <v>15350000</v>
          </cell>
        </row>
        <row r="98">
          <cell r="E98" t="str">
            <v>22BA2TNST0020-ECR</v>
          </cell>
          <cell r="F98" t="str">
            <v>Bàn gỗ sồi Mỹ</v>
          </cell>
          <cell r="G98">
            <v>1</v>
          </cell>
          <cell r="H98">
            <v>4710000</v>
          </cell>
          <cell r="I98">
            <v>5181000</v>
          </cell>
          <cell r="J98">
            <v>8550000</v>
          </cell>
        </row>
        <row r="99">
          <cell r="E99" t="str">
            <v>22TU1HDTH0001-DTL</v>
          </cell>
          <cell r="F99" t="str">
            <v>Tủ quần áo 3 cánh 1m6x2m</v>
          </cell>
          <cell r="G99">
            <v>1</v>
          </cell>
          <cell r="H99">
            <v>13000000</v>
          </cell>
          <cell r="I99">
            <v>14300000.000000002</v>
          </cell>
          <cell r="J99">
            <v>20740000</v>
          </cell>
        </row>
        <row r="100">
          <cell r="E100" t="str">
            <v>22GI1HDHD0002-DTL</v>
          </cell>
          <cell r="F100" t="str">
            <v xml:space="preserve">Tủ quần áo </v>
          </cell>
          <cell r="G100">
            <v>1</v>
          </cell>
          <cell r="H100">
            <v>18000000</v>
          </cell>
          <cell r="I100">
            <v>19800000</v>
          </cell>
          <cell r="J100">
            <v>27720000</v>
          </cell>
        </row>
        <row r="101">
          <cell r="E101" t="str">
            <v>22GH1HDHD0003-DTL</v>
          </cell>
          <cell r="F101" t="str">
            <v>Giường 1m6x2m</v>
          </cell>
          <cell r="G101">
            <v>1</v>
          </cell>
          <cell r="H101">
            <v>12000000</v>
          </cell>
          <cell r="I101">
            <v>13200000.000000002</v>
          </cell>
          <cell r="J101">
            <v>19140000</v>
          </cell>
        </row>
        <row r="102">
          <cell r="E102" t="str">
            <v>22GH1HDHD0004-DTL</v>
          </cell>
          <cell r="F102" t="str">
            <v>Ghế 5 nan</v>
          </cell>
          <cell r="G102">
            <v>1</v>
          </cell>
          <cell r="H102">
            <v>2000000</v>
          </cell>
          <cell r="I102">
            <v>2200000</v>
          </cell>
          <cell r="J102">
            <v>3740000</v>
          </cell>
        </row>
        <row r="103">
          <cell r="E103" t="str">
            <v>22BA1HDHD0005-DTL</v>
          </cell>
          <cell r="F103" t="str">
            <v>Ghế 3 nan</v>
          </cell>
          <cell r="G103">
            <v>1</v>
          </cell>
          <cell r="H103">
            <v>800000</v>
          </cell>
          <cell r="I103">
            <v>880000.00000000012</v>
          </cell>
          <cell r="J103">
            <v>1540000</v>
          </cell>
        </row>
        <row r="104">
          <cell r="E104" t="str">
            <v>24BA1HDHD0006-DTL</v>
          </cell>
          <cell r="F104" t="str">
            <v>Bàn làm việc 2 cánh - 1 hộc kéo</v>
          </cell>
          <cell r="G104">
            <v>1</v>
          </cell>
          <cell r="H104">
            <v>6000000</v>
          </cell>
          <cell r="I104">
            <v>6600000.0000000009</v>
          </cell>
          <cell r="J104">
            <v>10890000</v>
          </cell>
        </row>
        <row r="105">
          <cell r="E105" t="str">
            <v>24BA1HDHD0007-DTL</v>
          </cell>
          <cell r="F105" t="str">
            <v xml:space="preserve">Bàn làm việc </v>
          </cell>
          <cell r="G105">
            <v>1</v>
          </cell>
          <cell r="H105">
            <v>6000000</v>
          </cell>
          <cell r="I105">
            <v>6600000.0000000009</v>
          </cell>
          <cell r="J105">
            <v>10890000</v>
          </cell>
        </row>
        <row r="106">
          <cell r="E106" t="str">
            <v>21TCMNCA0001-DH</v>
          </cell>
          <cell r="F106" t="str">
            <v>Bộ bình 9 món gỗ cẩm</v>
          </cell>
          <cell r="G106">
            <v>1</v>
          </cell>
          <cell r="H106">
            <v>2000000</v>
          </cell>
          <cell r="I106">
            <v>2200000</v>
          </cell>
          <cell r="J106">
            <v>3740000</v>
          </cell>
        </row>
        <row r="107">
          <cell r="E107" t="str">
            <v>21TCMNCA0002-DH</v>
          </cell>
          <cell r="F107" t="str">
            <v>Bộ bàn lục giác cẩm</v>
          </cell>
          <cell r="G107">
            <v>1</v>
          </cell>
          <cell r="H107">
            <v>15000000</v>
          </cell>
          <cell r="I107">
            <v>16500000.000000002</v>
          </cell>
          <cell r="J107">
            <v>23930000</v>
          </cell>
        </row>
        <row r="108">
          <cell r="E108" t="str">
            <v>21TCMNGO0003-DH</v>
          </cell>
          <cell r="F108" t="str">
            <v>Bộ bàn trống gõ</v>
          </cell>
          <cell r="G108">
            <v>1</v>
          </cell>
          <cell r="H108">
            <v>8500000</v>
          </cell>
          <cell r="I108">
            <v>9350000</v>
          </cell>
          <cell r="J108">
            <v>14030000</v>
          </cell>
        </row>
        <row r="109">
          <cell r="E109" t="str">
            <v>21TCMNSU0004-DH</v>
          </cell>
          <cell r="F109" t="str">
            <v>Hộp trang sức 2 ngăn</v>
          </cell>
          <cell r="G109">
            <v>2</v>
          </cell>
          <cell r="H109">
            <v>900000</v>
          </cell>
          <cell r="I109">
            <v>990000.00000000012</v>
          </cell>
          <cell r="J109">
            <v>1730000</v>
          </cell>
        </row>
        <row r="110">
          <cell r="E110" t="str">
            <v>21TCMNSU0005-DH</v>
          </cell>
          <cell r="F110" t="str">
            <v>Vòng tay trúc sưa 14</v>
          </cell>
          <cell r="G110">
            <v>3</v>
          </cell>
          <cell r="H110">
            <v>200000</v>
          </cell>
          <cell r="I110">
            <v>220000.00000000003</v>
          </cell>
          <cell r="J110">
            <v>390000</v>
          </cell>
        </row>
        <row r="111">
          <cell r="E111" t="str">
            <v>21TCMNSU0006-DH</v>
          </cell>
          <cell r="F111" t="str">
            <v>Vòng tay trúc sưa 12</v>
          </cell>
          <cell r="G111">
            <v>3</v>
          </cell>
          <cell r="H111">
            <v>180000</v>
          </cell>
          <cell r="I111">
            <v>198000.00000000003</v>
          </cell>
          <cell r="J111">
            <v>350000</v>
          </cell>
        </row>
        <row r="112">
          <cell r="E112" t="str">
            <v>21TCMNSU0007-DH</v>
          </cell>
          <cell r="F112" t="str">
            <v>Vòng tay sưa tròn 16</v>
          </cell>
          <cell r="G112">
            <v>3</v>
          </cell>
          <cell r="H112">
            <v>350000</v>
          </cell>
          <cell r="I112">
            <v>385000.00000000006</v>
          </cell>
          <cell r="J112">
            <v>670000</v>
          </cell>
        </row>
        <row r="113">
          <cell r="E113" t="str">
            <v>21TCMNSU0008-DH</v>
          </cell>
          <cell r="F113" t="str">
            <v>Vòng tay sưa tròn 14</v>
          </cell>
          <cell r="G113">
            <v>3</v>
          </cell>
          <cell r="H113">
            <v>300000</v>
          </cell>
          <cell r="I113">
            <v>330000</v>
          </cell>
          <cell r="J113">
            <v>580000</v>
          </cell>
        </row>
        <row r="114">
          <cell r="E114" t="str">
            <v>21TCMNSU0009-DH</v>
          </cell>
          <cell r="F114" t="str">
            <v>Vòng tay sưa tròn 12</v>
          </cell>
          <cell r="G114">
            <v>3</v>
          </cell>
          <cell r="H114">
            <v>220000</v>
          </cell>
          <cell r="I114">
            <v>242000.00000000003</v>
          </cell>
          <cell r="J114">
            <v>420000</v>
          </cell>
        </row>
        <row r="115">
          <cell r="E115" t="str">
            <v>21TCMNSU0010-DH</v>
          </cell>
          <cell r="F115" t="str">
            <v>Vòng tay sưa tròn 10</v>
          </cell>
          <cell r="G115">
            <v>3</v>
          </cell>
          <cell r="H115">
            <v>180000</v>
          </cell>
          <cell r="I115">
            <v>198000.00000000003</v>
          </cell>
          <cell r="J115">
            <v>350000</v>
          </cell>
        </row>
        <row r="116">
          <cell r="E116" t="str">
            <v>21TCMNSU0011-DH</v>
          </cell>
          <cell r="F116" t="str">
            <v>Bút gỗ sưa</v>
          </cell>
          <cell r="G116">
            <v>4</v>
          </cell>
          <cell r="H116">
            <v>300000</v>
          </cell>
          <cell r="I116">
            <v>330000</v>
          </cell>
          <cell r="J116">
            <v>580000</v>
          </cell>
        </row>
        <row r="117">
          <cell r="E117" t="str">
            <v>21TCMNGO0012-DH</v>
          </cell>
          <cell r="F117" t="str">
            <v>Tủ cổng gỗ gõ 153</v>
          </cell>
          <cell r="G117">
            <v>1</v>
          </cell>
          <cell r="H117">
            <v>7800000</v>
          </cell>
          <cell r="I117">
            <v>8580000</v>
          </cell>
          <cell r="J117">
            <v>13730000</v>
          </cell>
        </row>
        <row r="118">
          <cell r="E118" t="str">
            <v>21TCMNSU0013-DH</v>
          </cell>
          <cell r="F118" t="str">
            <v>Đôn đèn 60</v>
          </cell>
          <cell r="G118">
            <v>1</v>
          </cell>
          <cell r="H118">
            <v>1900000</v>
          </cell>
          <cell r="I118">
            <v>2090000.0000000002</v>
          </cell>
          <cell r="J118">
            <v>3660000</v>
          </cell>
        </row>
        <row r="119">
          <cell r="E119" t="str">
            <v>21TCMNGT0014-DH</v>
          </cell>
          <cell r="F119" t="str">
            <v>Đôn 80 trúc</v>
          </cell>
          <cell r="G119">
            <v>1</v>
          </cell>
          <cell r="H119">
            <v>3200000</v>
          </cell>
          <cell r="I119">
            <v>3520000.0000000005</v>
          </cell>
          <cell r="J119">
            <v>5980000</v>
          </cell>
        </row>
        <row r="120">
          <cell r="E120" t="str">
            <v>21TCMNGT0015-DH</v>
          </cell>
          <cell r="F120" t="str">
            <v>Đũa gỗ trắc cẩn trơn</v>
          </cell>
          <cell r="G120">
            <v>4</v>
          </cell>
          <cell r="H120">
            <v>100000</v>
          </cell>
          <cell r="I120">
            <v>110000.00000000001</v>
          </cell>
          <cell r="J120">
            <v>190000</v>
          </cell>
        </row>
        <row r="121">
          <cell r="E121" t="str">
            <v>21TCMNGT0016-DH</v>
          </cell>
          <cell r="F121" t="str">
            <v>Đũa gỗ trắc cẩn ốc</v>
          </cell>
          <cell r="G121">
            <v>1</v>
          </cell>
          <cell r="H121">
            <v>130000</v>
          </cell>
          <cell r="I121">
            <v>143000</v>
          </cell>
          <cell r="J121">
            <v>250000</v>
          </cell>
        </row>
        <row r="122">
          <cell r="E122" t="str">
            <v>21TCMNCA0017-DH</v>
          </cell>
          <cell r="F122" t="str">
            <v>Đũa gỗ cẩm trơn</v>
          </cell>
          <cell r="G122">
            <v>3</v>
          </cell>
          <cell r="H122">
            <v>100000</v>
          </cell>
          <cell r="I122">
            <v>110000.00000000001</v>
          </cell>
          <cell r="J122">
            <v>190000</v>
          </cell>
        </row>
        <row r="123">
          <cell r="E123" t="str">
            <v>21TCMNCA0018-DH</v>
          </cell>
          <cell r="F123" t="str">
            <v>Đũa gỗ cẩm cẩn ốc</v>
          </cell>
          <cell r="G123">
            <v>5</v>
          </cell>
          <cell r="H123">
            <v>170000</v>
          </cell>
          <cell r="I123">
            <v>187000.00000000003</v>
          </cell>
          <cell r="J123">
            <v>330000</v>
          </cell>
        </row>
        <row r="124">
          <cell r="E124" t="str">
            <v>21TCMNSU0019-DH</v>
          </cell>
          <cell r="F124" t="str">
            <v>Hũ trà trái dâu</v>
          </cell>
          <cell r="G124">
            <v>1</v>
          </cell>
          <cell r="H124">
            <v>400000</v>
          </cell>
          <cell r="I124">
            <v>440000.00000000006</v>
          </cell>
          <cell r="J124">
            <v>770000</v>
          </cell>
        </row>
        <row r="125">
          <cell r="E125" t="str">
            <v>21TCMNHU0020-DH</v>
          </cell>
          <cell r="F125" t="str">
            <v>Hũ trà hương</v>
          </cell>
          <cell r="G125">
            <v>2</v>
          </cell>
          <cell r="H125">
            <v>300000</v>
          </cell>
          <cell r="I125">
            <v>330000</v>
          </cell>
          <cell r="J125">
            <v>580000</v>
          </cell>
        </row>
        <row r="126">
          <cell r="E126" t="str">
            <v>21TCMNSU0021-DH</v>
          </cell>
          <cell r="F126" t="str">
            <v>Hộp trang sức cao</v>
          </cell>
          <cell r="G126">
            <v>1</v>
          </cell>
          <cell r="H126">
            <v>850000</v>
          </cell>
          <cell r="I126">
            <v>935000.00000000012</v>
          </cell>
          <cell r="J126">
            <v>1640000</v>
          </cell>
        </row>
        <row r="127">
          <cell r="E127" t="str">
            <v>21TCMNSU0022-DH</v>
          </cell>
          <cell r="F127" t="str">
            <v>Hộp trang sức thấp</v>
          </cell>
          <cell r="G127">
            <v>3</v>
          </cell>
          <cell r="H127">
            <v>750000</v>
          </cell>
          <cell r="I127">
            <v>825000.00000000012</v>
          </cell>
          <cell r="J127">
            <v>1440000</v>
          </cell>
        </row>
        <row r="128">
          <cell r="E128" t="str">
            <v>21TCMNHU0023-DH</v>
          </cell>
          <cell r="F128" t="str">
            <v>Gạt tàn hương gốc cây</v>
          </cell>
          <cell r="G128">
            <v>2</v>
          </cell>
          <cell r="H128">
            <v>150000</v>
          </cell>
          <cell r="I128">
            <v>165000</v>
          </cell>
          <cell r="J128">
            <v>290000</v>
          </cell>
        </row>
        <row r="129">
          <cell r="E129" t="str">
            <v>21TCMNHU0024-DH</v>
          </cell>
          <cell r="F129" t="str">
            <v>Gạt tàn hương tròn</v>
          </cell>
          <cell r="G129">
            <v>2</v>
          </cell>
          <cell r="H129">
            <v>80000</v>
          </cell>
          <cell r="I129">
            <v>88000</v>
          </cell>
          <cell r="J129">
            <v>150000</v>
          </cell>
        </row>
        <row r="130">
          <cell r="E130" t="str">
            <v>21TCMNHU0025-DH</v>
          </cell>
          <cell r="F130" t="str">
            <v>Gạt tàn hương vuông</v>
          </cell>
          <cell r="G130">
            <v>4</v>
          </cell>
          <cell r="H130">
            <v>100000</v>
          </cell>
          <cell r="I130">
            <v>110000.00000000001</v>
          </cell>
          <cell r="J130">
            <v>190000</v>
          </cell>
        </row>
        <row r="131">
          <cell r="E131" t="str">
            <v>21TCMNCA0026-DH</v>
          </cell>
          <cell r="F131" t="str">
            <v>Âu gỗ cẩm vàng</v>
          </cell>
          <cell r="G131">
            <v>2</v>
          </cell>
          <cell r="H131">
            <v>350000</v>
          </cell>
          <cell r="I131">
            <v>385000.00000000006</v>
          </cell>
          <cell r="J131">
            <v>670000</v>
          </cell>
        </row>
        <row r="132">
          <cell r="E132" t="str">
            <v>21TCMNHU0027-DH</v>
          </cell>
          <cell r="F132" t="str">
            <v>Âu gỗ Hương</v>
          </cell>
          <cell r="G132">
            <v>2</v>
          </cell>
          <cell r="H132">
            <v>450000</v>
          </cell>
          <cell r="I132">
            <v>495000.00000000006</v>
          </cell>
          <cell r="J132">
            <v>870000</v>
          </cell>
        </row>
        <row r="133">
          <cell r="E133" t="str">
            <v>21TCMNHU0028-DH</v>
          </cell>
          <cell r="F133" t="str">
            <v>Bình ngược gỗ hương Nam Phi</v>
          </cell>
          <cell r="G133">
            <v>1</v>
          </cell>
          <cell r="H133">
            <v>1800000</v>
          </cell>
          <cell r="I133">
            <v>1980000.0000000002</v>
          </cell>
          <cell r="J133">
            <v>3470000</v>
          </cell>
        </row>
        <row r="134">
          <cell r="E134" t="str">
            <v>21TCMNGO0029-DH</v>
          </cell>
          <cell r="F134" t="str">
            <v>Thuyền gỗ gõ 60</v>
          </cell>
          <cell r="G134">
            <v>1</v>
          </cell>
          <cell r="H134">
            <v>900000</v>
          </cell>
          <cell r="I134">
            <v>990000.00000000012</v>
          </cell>
          <cell r="J134">
            <v>1730000</v>
          </cell>
        </row>
        <row r="135">
          <cell r="E135" t="str">
            <v>21TCMNCA0030-DH</v>
          </cell>
          <cell r="F135" t="str">
            <v>Thuyền gỗ cẩm 80</v>
          </cell>
          <cell r="G135">
            <v>1</v>
          </cell>
          <cell r="H135">
            <v>1450000</v>
          </cell>
          <cell r="I135">
            <v>1595000.0000000002</v>
          </cell>
          <cell r="J135">
            <v>2790000</v>
          </cell>
        </row>
        <row r="136">
          <cell r="E136" t="str">
            <v>21TCMNHU0031-DH</v>
          </cell>
          <cell r="F136" t="str">
            <v>Tam đa 40 đục máy gỗ hương</v>
          </cell>
          <cell r="G136">
            <v>1</v>
          </cell>
          <cell r="H136">
            <v>1600000</v>
          </cell>
          <cell r="I136">
            <v>1760000.0000000002</v>
          </cell>
          <cell r="J136">
            <v>3080000</v>
          </cell>
        </row>
        <row r="137">
          <cell r="E137" t="str">
            <v>21TCMNHU0032-DH</v>
          </cell>
          <cell r="F137" t="str">
            <v>Tam đa 50 đục máy gỗ hương</v>
          </cell>
          <cell r="G137">
            <v>1</v>
          </cell>
          <cell r="H137">
            <v>2300000</v>
          </cell>
          <cell r="I137">
            <v>2530000</v>
          </cell>
          <cell r="J137">
            <v>4300000</v>
          </cell>
        </row>
        <row r="138">
          <cell r="E138" t="str">
            <v>21TCMNHU0033-DH</v>
          </cell>
          <cell r="F138" t="str">
            <v>Tam đa 60 đục máy gỗ hương</v>
          </cell>
          <cell r="G138">
            <v>1</v>
          </cell>
          <cell r="H138">
            <v>3300000</v>
          </cell>
          <cell r="I138">
            <v>3630000.0000000005</v>
          </cell>
          <cell r="J138">
            <v>6170000</v>
          </cell>
        </row>
        <row r="139">
          <cell r="E139" t="str">
            <v>21TCMNHU0034-DH</v>
          </cell>
          <cell r="F139" t="str">
            <v>Tam đa 1m đục tay gỗ hương</v>
          </cell>
          <cell r="G139">
            <v>1</v>
          </cell>
          <cell r="H139">
            <v>36000000</v>
          </cell>
          <cell r="I139">
            <v>39600000</v>
          </cell>
          <cell r="J139">
            <v>51480000</v>
          </cell>
        </row>
        <row r="140">
          <cell r="E140" t="str">
            <v>21TCMNSU0035-DH</v>
          </cell>
          <cell r="F140" t="str">
            <v>Đại bàng gỗ muồng</v>
          </cell>
          <cell r="G140">
            <v>1</v>
          </cell>
          <cell r="H140">
            <v>850000</v>
          </cell>
          <cell r="I140">
            <v>935000.00000000012</v>
          </cell>
          <cell r="J140">
            <v>1640000</v>
          </cell>
        </row>
        <row r="141">
          <cell r="E141" t="str">
            <v>21TCMNHU0036-DH</v>
          </cell>
          <cell r="F141" t="str">
            <v>Đại bàng gỗ hương</v>
          </cell>
          <cell r="G141">
            <v>1</v>
          </cell>
          <cell r="H141">
            <v>2600000</v>
          </cell>
          <cell r="I141">
            <v>2860000</v>
          </cell>
          <cell r="J141">
            <v>4860000</v>
          </cell>
        </row>
        <row r="142">
          <cell r="E142" t="str">
            <v>21TCMNHU0037-DH</v>
          </cell>
          <cell r="F142" t="str">
            <v>12 con giáp gỗ hương Nam Phi</v>
          </cell>
          <cell r="G142">
            <v>1</v>
          </cell>
          <cell r="H142">
            <v>2300000</v>
          </cell>
          <cell r="I142">
            <v>2530000</v>
          </cell>
          <cell r="J142">
            <v>4300000</v>
          </cell>
        </row>
        <row r="143">
          <cell r="E143" t="str">
            <v>21TCMNHU0038-DH</v>
          </cell>
          <cell r="F143" t="str">
            <v>Dê gỗ hương đục tay</v>
          </cell>
          <cell r="G143">
            <v>2</v>
          </cell>
          <cell r="H143">
            <v>1800000</v>
          </cell>
          <cell r="I143">
            <v>1980000.0000000002</v>
          </cell>
          <cell r="J143">
            <v>3470000</v>
          </cell>
        </row>
        <row r="144">
          <cell r="E144" t="str">
            <v>21TCMNHU0039-DH</v>
          </cell>
          <cell r="F144" t="str">
            <v>Heo gỗ hương đục tay</v>
          </cell>
          <cell r="G144">
            <v>1</v>
          </cell>
          <cell r="H144">
            <v>1800000</v>
          </cell>
          <cell r="I144">
            <v>1980000.0000000002</v>
          </cell>
          <cell r="J144">
            <v>3470000</v>
          </cell>
        </row>
        <row r="145">
          <cell r="E145" t="str">
            <v>21TCMNHU0040-DH</v>
          </cell>
          <cell r="F145" t="str">
            <v>Chó gỗ Hương Việt đục tay nhỏ</v>
          </cell>
          <cell r="G145">
            <v>1</v>
          </cell>
          <cell r="H145">
            <v>3400000</v>
          </cell>
          <cell r="I145">
            <v>3740000.0000000005</v>
          </cell>
          <cell r="J145">
            <v>6360000</v>
          </cell>
        </row>
        <row r="146">
          <cell r="E146" t="str">
            <v>21TCMNHU0041-DH</v>
          </cell>
          <cell r="F146" t="str">
            <v>Chó gỗ Hương Việt đục tay to</v>
          </cell>
          <cell r="G146">
            <v>1</v>
          </cell>
          <cell r="H146">
            <v>3500000</v>
          </cell>
          <cell r="I146">
            <v>3850000.0000000005</v>
          </cell>
          <cell r="J146">
            <v>6550000</v>
          </cell>
        </row>
        <row r="147">
          <cell r="E147" t="str">
            <v>21TCMNHU0042-DH</v>
          </cell>
          <cell r="F147" t="str">
            <v>Ngựa gỗ Nam Phi đục máy N20</v>
          </cell>
          <cell r="G147">
            <v>2</v>
          </cell>
          <cell r="H147">
            <v>1000000</v>
          </cell>
          <cell r="I147">
            <v>1100000</v>
          </cell>
          <cell r="J147">
            <v>1930000</v>
          </cell>
        </row>
        <row r="148">
          <cell r="E148" t="str">
            <v>21TCMNHU0043-DH</v>
          </cell>
          <cell r="F148" t="str">
            <v>Ngựa gỗ Hương Việt đục tay N40</v>
          </cell>
          <cell r="G148">
            <v>1</v>
          </cell>
          <cell r="H148">
            <v>2700000</v>
          </cell>
          <cell r="I148">
            <v>2970000.0000000005</v>
          </cell>
          <cell r="J148">
            <v>5050000</v>
          </cell>
        </row>
        <row r="149">
          <cell r="E149" t="str">
            <v>21TCMNHU0044-DH</v>
          </cell>
          <cell r="F149" t="str">
            <v>Hổ gỗ Hương Việt đục tay N34</v>
          </cell>
          <cell r="G149">
            <v>1</v>
          </cell>
          <cell r="H149">
            <v>1800000</v>
          </cell>
          <cell r="I149">
            <v>1980000.0000000002</v>
          </cell>
          <cell r="J149">
            <v>3470000</v>
          </cell>
        </row>
        <row r="150">
          <cell r="E150" t="str">
            <v>21TCMNHU0045-DH</v>
          </cell>
          <cell r="F150" t="str">
            <v>Hổ gỗ Hương Việt đục tay N50</v>
          </cell>
          <cell r="G150">
            <v>1</v>
          </cell>
          <cell r="H150">
            <v>2400000</v>
          </cell>
          <cell r="I150">
            <v>2640000</v>
          </cell>
          <cell r="J150">
            <v>4490000</v>
          </cell>
        </row>
        <row r="151">
          <cell r="E151" t="str">
            <v>21TCMNHU0046-DH</v>
          </cell>
          <cell r="F151" t="str">
            <v>Hổ gỗ Hương Việt đục tay N60</v>
          </cell>
          <cell r="G151">
            <v>1</v>
          </cell>
          <cell r="H151">
            <v>5000000</v>
          </cell>
          <cell r="I151">
            <v>5500000</v>
          </cell>
          <cell r="J151">
            <v>9080000</v>
          </cell>
        </row>
        <row r="152">
          <cell r="E152" t="str">
            <v>22TU4NAMF0001-ECO</v>
          </cell>
          <cell r="F152" t="str">
            <v>TỦ ĐẦU GIƯỜNG MIN  VÁN MDF PHỦ MELAMIN</v>
          </cell>
          <cell r="G152">
            <v>1</v>
          </cell>
          <cell r="H152">
            <v>420000</v>
          </cell>
          <cell r="I152">
            <v>462000.00000000006</v>
          </cell>
          <cell r="J152">
            <v>810000</v>
          </cell>
        </row>
        <row r="153">
          <cell r="E153" t="str">
            <v>22TU4NAMF0002-ECO</v>
          </cell>
          <cell r="F153" t="str">
            <v>TỦ ÁO MIN LÙA  1.6</v>
          </cell>
          <cell r="G153">
            <v>1</v>
          </cell>
          <cell r="H153">
            <v>3200000</v>
          </cell>
          <cell r="I153">
            <v>3520000.0000000005</v>
          </cell>
          <cell r="J153">
            <v>5980000</v>
          </cell>
        </row>
        <row r="154">
          <cell r="E154" t="str">
            <v>22TU4NAMF0003-ECO</v>
          </cell>
          <cell r="F154" t="str">
            <v>TỦ ĐẦU GIƯỜNG MIN</v>
          </cell>
          <cell r="G154">
            <v>1</v>
          </cell>
          <cell r="H154">
            <v>420000</v>
          </cell>
          <cell r="I154">
            <v>462000.00000000006</v>
          </cell>
          <cell r="J154">
            <v>810000</v>
          </cell>
        </row>
        <row r="155">
          <cell r="E155" t="str">
            <v>22KE2TNCS0004-ECO</v>
          </cell>
          <cell r="F155" t="str">
            <v>DOUBLE HANGGER TN</v>
          </cell>
          <cell r="G155">
            <v>1</v>
          </cell>
          <cell r="H155">
            <v>650000</v>
          </cell>
          <cell r="I155">
            <v>715000</v>
          </cell>
          <cell r="J155">
            <v>1250000</v>
          </cell>
        </row>
        <row r="156">
          <cell r="E156" t="str">
            <v>24KE2TNCS0005-ECO</v>
          </cell>
          <cell r="F156" t="str">
            <v>KỆ A 2 TẦNG TN SIZE M</v>
          </cell>
          <cell r="G156">
            <v>1</v>
          </cell>
          <cell r="H156">
            <v>450000</v>
          </cell>
          <cell r="I156">
            <v>495000.00000000006</v>
          </cell>
          <cell r="J156">
            <v>870000</v>
          </cell>
        </row>
        <row r="157">
          <cell r="E157" t="str">
            <v>22GU2TNTV0006-ECO</v>
          </cell>
          <cell r="F157" t="str">
            <v>GƯƠNG KỆ TỰ NHIÊN</v>
          </cell>
          <cell r="G157">
            <v>1</v>
          </cell>
          <cell r="H157">
            <v>520000</v>
          </cell>
          <cell r="I157">
            <v>572000</v>
          </cell>
          <cell r="J157">
            <v>1000000</v>
          </cell>
        </row>
        <row r="158">
          <cell r="E158" t="str">
            <v>22GU2TNTV0007-ECO</v>
          </cell>
          <cell r="F158" t="str">
            <v>GƯƠNG VÒM 50*170</v>
          </cell>
          <cell r="G158">
            <v>1</v>
          </cell>
          <cell r="H158">
            <v>600000</v>
          </cell>
          <cell r="I158">
            <v>660000</v>
          </cell>
          <cell r="J158">
            <v>1160000</v>
          </cell>
        </row>
        <row r="159">
          <cell r="E159" t="str">
            <v>22GI2TNTV0008-ECO</v>
          </cell>
          <cell r="F159" t="str">
            <v>GIƯỜNG PALET THÔNG 1M4</v>
          </cell>
          <cell r="G159">
            <v>1</v>
          </cell>
          <cell r="H159">
            <v>1100000</v>
          </cell>
          <cell r="I159">
            <v>1210000</v>
          </cell>
          <cell r="J159">
            <v>2120000</v>
          </cell>
        </row>
        <row r="160">
          <cell r="E160" t="str">
            <v>22DE2TNCS0009-ECO</v>
          </cell>
          <cell r="F160" t="str">
            <v>CÂY TREO ĐỒ GỖ</v>
          </cell>
          <cell r="G160">
            <v>2</v>
          </cell>
          <cell r="H160">
            <v>210000</v>
          </cell>
          <cell r="I160">
            <v>231000.00000000003</v>
          </cell>
          <cell r="J160">
            <v>400000</v>
          </cell>
        </row>
        <row r="161">
          <cell r="E161" t="str">
            <v>24BA2XDCS0010-ECO</v>
          </cell>
          <cell r="F161" t="str">
            <v>BÀN LVCỬA 1.2</v>
          </cell>
          <cell r="G161">
            <v>1</v>
          </cell>
          <cell r="H161">
            <v>1300000</v>
          </cell>
          <cell r="I161">
            <v>1430000</v>
          </cell>
          <cell r="J161">
            <v>2500000</v>
          </cell>
        </row>
        <row r="162">
          <cell r="E162" t="str">
            <v>24BA4TNMF0011-ECO</v>
          </cell>
          <cell r="F162" t="str">
            <v>BÀN LV CHÂN SẮT 2 TẦNG</v>
          </cell>
          <cell r="G162">
            <v>1</v>
          </cell>
          <cell r="H162">
            <v>550000</v>
          </cell>
          <cell r="I162">
            <v>605000</v>
          </cell>
          <cell r="J162">
            <v>1060000</v>
          </cell>
        </row>
        <row r="163">
          <cell r="E163" t="str">
            <v>24BA2TNCS0012-ECO</v>
          </cell>
          <cell r="F163" t="str">
            <v>BÀN TRÀ BÁNH MÌ 6*9 GỖ CAO SU</v>
          </cell>
          <cell r="G163">
            <v>1</v>
          </cell>
          <cell r="H163">
            <v>330000</v>
          </cell>
          <cell r="I163">
            <v>363000.00000000006</v>
          </cell>
          <cell r="J163">
            <v>640000</v>
          </cell>
        </row>
        <row r="164">
          <cell r="E164" t="str">
            <v>24BA2TNCS0013-ECO</v>
          </cell>
          <cell r="F164" t="str">
            <v>BÀN CHÂN TiỆN 60*120 GỖ CAO SU</v>
          </cell>
          <cell r="G164">
            <v>1</v>
          </cell>
          <cell r="H164">
            <v>420000</v>
          </cell>
          <cell r="I164">
            <v>462000.00000000006</v>
          </cell>
          <cell r="J164">
            <v>810000</v>
          </cell>
        </row>
        <row r="165">
          <cell r="E165" t="str">
            <v>24BA2TNCS0014-ECO</v>
          </cell>
          <cell r="F165" t="str">
            <v>BÀN TRÀ BÁNH MÌ 5*7</v>
          </cell>
          <cell r="G165">
            <v>1</v>
          </cell>
          <cell r="H165">
            <v>240000</v>
          </cell>
          <cell r="I165">
            <v>264000</v>
          </cell>
          <cell r="J165">
            <v>460000</v>
          </cell>
        </row>
        <row r="166">
          <cell r="E166" t="str">
            <v>24BA2TNCS0015-ECO</v>
          </cell>
          <cell r="F166" t="str">
            <v>BÀN LV CỬA 100</v>
          </cell>
          <cell r="G166">
            <v>1</v>
          </cell>
          <cell r="H166">
            <v>1200000</v>
          </cell>
          <cell r="I166">
            <v>1320000</v>
          </cell>
          <cell r="J166">
            <v>2310000</v>
          </cell>
        </row>
        <row r="167">
          <cell r="E167" t="str">
            <v>24BA2TNCS0016-ECO</v>
          </cell>
          <cell r="F167" t="str">
            <v>BÀN HỌC SINH ĐỒNG HỐ 100</v>
          </cell>
          <cell r="G167">
            <v>1</v>
          </cell>
          <cell r="H167">
            <v>1450000</v>
          </cell>
          <cell r="I167">
            <v>1595000.0000000002</v>
          </cell>
          <cell r="J167">
            <v>2790000</v>
          </cell>
        </row>
        <row r="168">
          <cell r="E168" t="str">
            <v>24BA4NAMF0017-ECO</v>
          </cell>
          <cell r="F168" t="str">
            <v>BÀN CHÂN SẮT K</v>
          </cell>
          <cell r="G168">
            <v>1</v>
          </cell>
          <cell r="H168">
            <v>400000</v>
          </cell>
          <cell r="I168">
            <v>440000.00000000006</v>
          </cell>
          <cell r="J168">
            <v>770000</v>
          </cell>
        </row>
        <row r="169">
          <cell r="E169" t="str">
            <v>24BA4NAMF0018-ECO</v>
          </cell>
          <cell r="F169" t="str">
            <v>BÀN HỌC CÓ KỆ CHÂN SẮT 3 TẦNG</v>
          </cell>
          <cell r="G169">
            <v>1</v>
          </cell>
          <cell r="H169">
            <v>600000</v>
          </cell>
          <cell r="I169">
            <v>660000</v>
          </cell>
          <cell r="J169">
            <v>1160000</v>
          </cell>
        </row>
        <row r="170">
          <cell r="E170" t="str">
            <v>21TU4TRMF0019-ECO</v>
          </cell>
          <cell r="F170" t="str">
            <v>TỦ GIÀY MIN CÁNH 1M</v>
          </cell>
          <cell r="G170">
            <v>1</v>
          </cell>
          <cell r="H170">
            <v>1000000</v>
          </cell>
          <cell r="I170">
            <v>1100000</v>
          </cell>
          <cell r="J170">
            <v>1930000</v>
          </cell>
        </row>
        <row r="171">
          <cell r="E171" t="str">
            <v>21TU4TNMF0020-ECO</v>
          </cell>
          <cell r="F171" t="str">
            <v>TỦ GIÀY MIN CÁNH 80</v>
          </cell>
          <cell r="G171">
            <v>1</v>
          </cell>
          <cell r="H171">
            <v>900000</v>
          </cell>
          <cell r="I171">
            <v>990000.00000000012</v>
          </cell>
          <cell r="J171">
            <v>1730000</v>
          </cell>
        </row>
        <row r="172">
          <cell r="E172" t="str">
            <v>21TU2TNCS0021-ECO</v>
          </cell>
          <cell r="F172" t="str">
            <v>TỦ GIÀY SỒI PHỦ 100</v>
          </cell>
          <cell r="G172">
            <v>1</v>
          </cell>
          <cell r="H172">
            <v>1300000</v>
          </cell>
          <cell r="I172">
            <v>1430000</v>
          </cell>
          <cell r="J172">
            <v>2500000</v>
          </cell>
        </row>
        <row r="173">
          <cell r="E173" t="str">
            <v>21TU2TNCS0022-ECO</v>
          </cell>
          <cell r="F173" t="str">
            <v>TỦ GIÀY NỬA LÁ 100</v>
          </cell>
          <cell r="G173">
            <v>1</v>
          </cell>
          <cell r="H173">
            <v>1300000</v>
          </cell>
          <cell r="I173">
            <v>1430000</v>
          </cell>
          <cell r="J173">
            <v>2500000</v>
          </cell>
        </row>
        <row r="174">
          <cell r="E174" t="str">
            <v>21TU2TNCS0023-ECO</v>
          </cell>
          <cell r="F174" t="str">
            <v>TỦ GIÀY NỬA LÁ 80</v>
          </cell>
          <cell r="G174">
            <v>1</v>
          </cell>
          <cell r="H174">
            <v>1100000</v>
          </cell>
          <cell r="I174">
            <v>1210000</v>
          </cell>
          <cell r="J174">
            <v>2120000</v>
          </cell>
        </row>
        <row r="175">
          <cell r="E175" t="str">
            <v>21SO4XAMF0024-ECO</v>
          </cell>
          <cell r="F175" t="str">
            <v>SOFA BED</v>
          </cell>
          <cell r="G175">
            <v>1</v>
          </cell>
          <cell r="H175">
            <v>1100000</v>
          </cell>
          <cell r="I175">
            <v>1210000</v>
          </cell>
          <cell r="J175">
            <v>2120000</v>
          </cell>
        </row>
        <row r="176">
          <cell r="E176" t="str">
            <v>21DO4XAMF0025-ECO</v>
          </cell>
          <cell r="F176" t="str">
            <v>ĐÔN SOFA</v>
          </cell>
          <cell r="G176">
            <v>2</v>
          </cell>
          <cell r="H176">
            <v>300000</v>
          </cell>
          <cell r="I176">
            <v>330000</v>
          </cell>
          <cell r="J176">
            <v>580000</v>
          </cell>
        </row>
        <row r="177">
          <cell r="E177" t="str">
            <v>21BA2VASA0026-ECO</v>
          </cell>
          <cell r="F177" t="str">
            <v>BÀN KIM CƯƠNG</v>
          </cell>
          <cell r="G177">
            <v>1</v>
          </cell>
          <cell r="H177">
            <v>500000</v>
          </cell>
          <cell r="I177">
            <v>550000</v>
          </cell>
          <cell r="J177">
            <v>960000</v>
          </cell>
        </row>
        <row r="178">
          <cell r="E178" t="str">
            <v>23TU4TNMF0027-ECO</v>
          </cell>
          <cell r="F178" t="str">
            <v>TỦ ÁO CỬA LÙA 1.6 CẢI VÁN MDF PHỦ MELAMIN</v>
          </cell>
          <cell r="G178">
            <v>1</v>
          </cell>
          <cell r="H178">
            <v>3500000</v>
          </cell>
          <cell r="I178">
            <v>3850000.0000000005</v>
          </cell>
          <cell r="J178">
            <v>6550000</v>
          </cell>
        </row>
        <row r="179">
          <cell r="E179" t="str">
            <v>23TU4TNMF0028-ECO</v>
          </cell>
          <cell r="F179" t="str">
            <v>TỦ ĐẦU GIƯỜNG MIN CẢI VÁN MDF PHỦ MELAMIN</v>
          </cell>
          <cell r="G179">
            <v>2</v>
          </cell>
          <cell r="H179">
            <v>500000</v>
          </cell>
          <cell r="I179">
            <v>550000</v>
          </cell>
          <cell r="J179">
            <v>960000</v>
          </cell>
        </row>
        <row r="180">
          <cell r="E180" t="str">
            <v>23GI4TNMF0029-ECO</v>
          </cell>
          <cell r="F180" t="str">
            <v>GIƯỜNG MIN 1.8 CẢI VÁN MDF PHỦ MELAMIN</v>
          </cell>
          <cell r="G180">
            <v>1</v>
          </cell>
          <cell r="H180">
            <v>2500000</v>
          </cell>
          <cell r="I180">
            <v>2750000</v>
          </cell>
          <cell r="J180">
            <v>4680000</v>
          </cell>
        </row>
        <row r="181">
          <cell r="E181" t="str">
            <v>23BA4TNMF0030-ECO</v>
          </cell>
          <cell r="F181" t="str">
            <v>BÀN PHẤN MIN 80 CẢI VÁN MDF PHỦ MELAMIN</v>
          </cell>
          <cell r="G181">
            <v>1</v>
          </cell>
          <cell r="H181">
            <v>1000000</v>
          </cell>
          <cell r="I181">
            <v>1100000</v>
          </cell>
          <cell r="J181">
            <v>1930000</v>
          </cell>
        </row>
        <row r="182">
          <cell r="E182" t="str">
            <v>23BA4NAMF0031-ECO</v>
          </cell>
          <cell r="F182" t="str">
            <v>BÀN PHẤN MIN 80 NÂU VÁN MDF PHỦ MELAMIN</v>
          </cell>
          <cell r="G182">
            <v>1</v>
          </cell>
          <cell r="H182">
            <v>900000</v>
          </cell>
          <cell r="I182">
            <v>990000.00000000012</v>
          </cell>
          <cell r="J182">
            <v>1730000</v>
          </cell>
        </row>
        <row r="183">
          <cell r="E183" t="str">
            <v>22GH2TNCS0032-ECO</v>
          </cell>
          <cell r="F183" t="str">
            <v>GHẾ MANGO NỆM GỖ CAO SU</v>
          </cell>
          <cell r="G183">
            <v>1</v>
          </cell>
          <cell r="H183">
            <v>340000</v>
          </cell>
          <cell r="I183">
            <v>374000.00000000006</v>
          </cell>
          <cell r="J183">
            <v>650000</v>
          </cell>
        </row>
        <row r="184">
          <cell r="E184" t="str">
            <v>22GH2TNCS0033-ECO</v>
          </cell>
          <cell r="F184" t="str">
            <v>GHẾ CABIN NỆM GỖ CAO SU</v>
          </cell>
          <cell r="G184">
            <v>5</v>
          </cell>
          <cell r="H184">
            <v>240000</v>
          </cell>
          <cell r="I184">
            <v>264000</v>
          </cell>
          <cell r="J184">
            <v>460000</v>
          </cell>
        </row>
        <row r="185">
          <cell r="E185" t="str">
            <v>22GH2TNCS0034-ECO</v>
          </cell>
          <cell r="F185" t="str">
            <v>GHẾ MANGO NỆM GỖ CAO SU</v>
          </cell>
          <cell r="G185">
            <v>1</v>
          </cell>
          <cell r="H185">
            <v>340000</v>
          </cell>
          <cell r="I185">
            <v>374000.00000000006</v>
          </cell>
          <cell r="J185">
            <v>650000</v>
          </cell>
        </row>
        <row r="186">
          <cell r="E186" t="str">
            <v>21BA2TNCS0035-ECO</v>
          </cell>
          <cell r="F186" t="str">
            <v>BÀN CABIN</v>
          </cell>
          <cell r="G186">
            <v>1</v>
          </cell>
          <cell r="H186">
            <v>850000</v>
          </cell>
          <cell r="I186">
            <v>935000.00000000012</v>
          </cell>
          <cell r="J186">
            <v>1640000</v>
          </cell>
        </row>
        <row r="187">
          <cell r="E187" t="str">
            <v>22TU4TRMF0001-GDVN</v>
          </cell>
          <cell r="F187" t="str">
            <v>Tủ đầu giường 2 hộc kéo MDF và veneer tần bì,khung chân kim loại</v>
          </cell>
          <cell r="G187">
            <v>1</v>
          </cell>
          <cell r="H187">
            <v>495000.00000000006</v>
          </cell>
          <cell r="I187">
            <v>544500.00000000012</v>
          </cell>
          <cell r="J187">
            <v>950000</v>
          </cell>
        </row>
        <row r="188">
          <cell r="E188" t="str">
            <v>22TU4DEMF0002-GDVN</v>
          </cell>
          <cell r="F188" t="str">
            <v>TỦ ĐẦU GIƯỜNG MÀU TỰ NHIÊN KẾT HỢP VỚI MÀU ĐEN,GỖ CAO SU, MDF</v>
          </cell>
          <cell r="G188">
            <v>1</v>
          </cell>
          <cell r="H188">
            <v>473000.00000000006</v>
          </cell>
          <cell r="I188">
            <v>520300.00000000012</v>
          </cell>
          <cell r="J188">
            <v>910000</v>
          </cell>
        </row>
        <row r="189">
          <cell r="E189" t="str">
            <v>22TU4TNMF0003-GDVN</v>
          </cell>
          <cell r="F189" t="str">
            <v>TỦ ĐẦU GIƯỜNG MÀU TỰ NHIÊN KẾT HỢP VỚI MÀU ĐEN,GỖ CAO SU, MDF</v>
          </cell>
          <cell r="G189">
            <v>2</v>
          </cell>
          <cell r="H189">
            <v>473000.00000000006</v>
          </cell>
          <cell r="I189">
            <v>520300.00000000012</v>
          </cell>
          <cell r="J189">
            <v>910000</v>
          </cell>
        </row>
        <row r="190">
          <cell r="E190" t="str">
            <v>22TU4TNMF0004-GDVN</v>
          </cell>
          <cell r="F190" t="str">
            <v>TỦ ĐẦU GIƯỜNG MÀU TỰ NHIÊN KẾT HỢP MÀU HỒNG VÀ MÀU TRẮNG,GỖ CAO SU, MDF</v>
          </cell>
          <cell r="G190">
            <v>3</v>
          </cell>
          <cell r="H190">
            <v>473000.00000000006</v>
          </cell>
          <cell r="I190">
            <v>520300.00000000012</v>
          </cell>
          <cell r="J190">
            <v>910000</v>
          </cell>
        </row>
        <row r="191">
          <cell r="E191" t="str">
            <v>22TU4TNMF0005-GDVN</v>
          </cell>
          <cell r="F191" t="str">
            <v>TỦ ĐẦU GIƯỜNG MÀU TỰ NHIÊN KẾT HỢP MÀU TRẮNG,GỖ CAO SU, MDF- VENEER TẦN BÌ VÀ MÂY MẮC CÁO TRANG TRÍ MẶT HỘC NGĂN KÉO</v>
          </cell>
          <cell r="G191">
            <v>2</v>
          </cell>
          <cell r="H191">
            <v>572000</v>
          </cell>
          <cell r="I191">
            <v>629200</v>
          </cell>
          <cell r="J191">
            <v>1100000</v>
          </cell>
        </row>
        <row r="192">
          <cell r="E192" t="str">
            <v>22TU4TNMF0006-GDVN</v>
          </cell>
          <cell r="F192" t="str">
            <v>TỦ ĐẦU GIƯỜNG MÀU TỰ NHIÊN KẾT HỢP MÀU TRẮNG,GỖ CAO SU, MDF VÀ VENEER TẦN BÌ</v>
          </cell>
          <cell r="G192">
            <v>8</v>
          </cell>
          <cell r="H192">
            <v>616000</v>
          </cell>
          <cell r="I192">
            <v>677600</v>
          </cell>
          <cell r="J192">
            <v>1190000</v>
          </cell>
        </row>
        <row r="193">
          <cell r="E193" t="str">
            <v>2SPNGTNCO0007-GDVN</v>
          </cell>
          <cell r="F193" t="str">
            <v>THÙNG GIẶT DÂY NHỰA VẢI LÓT</v>
          </cell>
          <cell r="G193">
            <v>1</v>
          </cell>
          <cell r="H193">
            <v>308000</v>
          </cell>
          <cell r="I193">
            <v>338800</v>
          </cell>
          <cell r="J193">
            <v>590000</v>
          </cell>
        </row>
        <row r="194">
          <cell r="E194" t="str">
            <v>2SPNGTRCO0008-GDVN</v>
          </cell>
          <cell r="F194" t="str">
            <v>THÙNG GIẶT CON VOI CỠ LỚN BẰNG LỤC BÌNH MÀU TRẮNG</v>
          </cell>
          <cell r="G194">
            <v>1</v>
          </cell>
          <cell r="H194">
            <v>693000</v>
          </cell>
          <cell r="I194">
            <v>762300.00000000012</v>
          </cell>
          <cell r="J194">
            <v>1330000</v>
          </cell>
        </row>
        <row r="195">
          <cell r="E195" t="str">
            <v>2SPNGTRCO0009-GDVN</v>
          </cell>
          <cell r="F195" t="str">
            <v>THÙNG GIẶT CON VOI CỠ TRUNG BẰNG LỤC BÌNH MÀU TRẮNG</v>
          </cell>
          <cell r="G195">
            <v>1</v>
          </cell>
          <cell r="H195">
            <v>539000</v>
          </cell>
          <cell r="I195">
            <v>592900</v>
          </cell>
          <cell r="J195">
            <v>1040000</v>
          </cell>
        </row>
        <row r="196">
          <cell r="E196" t="str">
            <v>2SPNGTNCO0010-GDVN</v>
          </cell>
          <cell r="F196" t="str">
            <v>THÙNG GIẶT CON VOI CỠ LỚN BẰNG LỤC BÌNH MÀU TỰ NHIÊN</v>
          </cell>
          <cell r="G196">
            <v>8</v>
          </cell>
          <cell r="H196">
            <v>539000</v>
          </cell>
          <cell r="I196">
            <v>592900</v>
          </cell>
          <cell r="J196">
            <v>1040000</v>
          </cell>
        </row>
        <row r="197">
          <cell r="E197" t="str">
            <v>2SPNGTNCO0011-GDVN</v>
          </cell>
          <cell r="F197" t="str">
            <v>THÙNG GIẶT CON VOI CỠ TRUNG BẰNG LỤC BÌNH MÀU TỰ NHIÊN</v>
          </cell>
          <cell r="G197">
            <v>11</v>
          </cell>
          <cell r="H197">
            <v>539000</v>
          </cell>
          <cell r="I197">
            <v>592900</v>
          </cell>
          <cell r="J197">
            <v>1040000</v>
          </cell>
        </row>
        <row r="198">
          <cell r="E198" t="str">
            <v>2SPNGTNCO0012-GDVN</v>
          </cell>
          <cell r="F198" t="str">
            <v>THÙNG GIẶT CON VOI CỠ NHỎ BẰNG LỤC BÌNH MÀU TỰ NHIÊN</v>
          </cell>
          <cell r="G198">
            <v>12</v>
          </cell>
          <cell r="H198">
            <v>396000.00000000006</v>
          </cell>
          <cell r="I198">
            <v>435600.00000000012</v>
          </cell>
          <cell r="J198">
            <v>760000</v>
          </cell>
        </row>
        <row r="199">
          <cell r="E199" t="str">
            <v>2SPNGTNCO0013-GDVN</v>
          </cell>
          <cell r="F199" t="str">
            <v>RƯƠNG NẮP RỜI LỤC BÌNH MÀU TỰ NHIÊN</v>
          </cell>
          <cell r="G199">
            <v>2</v>
          </cell>
          <cell r="H199">
            <v>154000</v>
          </cell>
          <cell r="I199">
            <v>169400</v>
          </cell>
          <cell r="J199">
            <v>300000</v>
          </cell>
        </row>
        <row r="200">
          <cell r="E200" t="str">
            <v>2SPNGTNCO0014-GDVN</v>
          </cell>
          <cell r="F200" t="str">
            <v>MIẾNG LÓT LỤC BÌNH MÀU TỰ NHIÊN</v>
          </cell>
          <cell r="G200">
            <v>1</v>
          </cell>
          <cell r="H200">
            <v>33000</v>
          </cell>
          <cell r="I200">
            <v>36300</v>
          </cell>
          <cell r="J200">
            <v>60000</v>
          </cell>
        </row>
        <row r="201">
          <cell r="E201" t="str">
            <v>2SPNGTNCO0015-GDVN</v>
          </cell>
          <cell r="F201" t="str">
            <v>TẤM LÓT TRANG TRÍ BÀN ĂN KHUNG SẮT KẾT HỢP CÓI</v>
          </cell>
          <cell r="G201">
            <v>1</v>
          </cell>
          <cell r="H201">
            <v>44000</v>
          </cell>
          <cell r="I201">
            <v>48400.000000000007</v>
          </cell>
          <cell r="J201">
            <v>80000</v>
          </cell>
        </row>
        <row r="202">
          <cell r="E202" t="str">
            <v>2SPNGTNCO0016-GDVN</v>
          </cell>
          <cell r="F202" t="str">
            <v>KHAY 2 TẦNG KHUNG SẮT KẾT HỢP DÂY NHỰA</v>
          </cell>
          <cell r="G202">
            <v>1</v>
          </cell>
          <cell r="H202">
            <v>165000</v>
          </cell>
          <cell r="I202">
            <v>181500.00000000003</v>
          </cell>
          <cell r="J202">
            <v>320000</v>
          </cell>
        </row>
        <row r="203">
          <cell r="E203" t="str">
            <v>2SPNGTNCO0017-GDVN</v>
          </cell>
          <cell r="F203" t="str">
            <v>KHAY CHỮ NHẬT MÀU TỰ NHIÊN</v>
          </cell>
          <cell r="G203">
            <v>2</v>
          </cell>
          <cell r="H203">
            <v>132000</v>
          </cell>
          <cell r="I203">
            <v>145200</v>
          </cell>
          <cell r="J203">
            <v>250000</v>
          </cell>
        </row>
        <row r="204">
          <cell r="E204" t="str">
            <v>2SPNGTRCO0018-GDVN</v>
          </cell>
          <cell r="F204" t="str">
            <v>KHAY CHỮ NHẬT CÓI MÀU TRẮNG</v>
          </cell>
          <cell r="G204">
            <v>3</v>
          </cell>
          <cell r="H204">
            <v>99000.000000000015</v>
          </cell>
          <cell r="I204">
            <v>108900.00000000003</v>
          </cell>
          <cell r="J204">
            <v>190000</v>
          </cell>
        </row>
        <row r="205">
          <cell r="E205" t="str">
            <v>22TU4TNMF0019-GDVN</v>
          </cell>
          <cell r="F205" t="str">
            <v>TỦ ĐẦU GIƯỜNG -  MÀU KEM GỖ VÀ VENEER TRÀM</v>
          </cell>
          <cell r="G205">
            <v>1</v>
          </cell>
          <cell r="H205">
            <v>1210000</v>
          </cell>
          <cell r="I205">
            <v>1331000</v>
          </cell>
          <cell r="J205">
            <v>2330000</v>
          </cell>
        </row>
        <row r="206">
          <cell r="E206" t="str">
            <v>22TU4XAMF0020-GDVN</v>
          </cell>
          <cell r="F206" t="str">
            <v>TỦ ĐẦU GIƯỜNG -  XANH GỖ VÀ VENEER TRÀM</v>
          </cell>
          <cell r="G206">
            <v>1</v>
          </cell>
          <cell r="H206">
            <v>1210000</v>
          </cell>
          <cell r="I206">
            <v>1331000</v>
          </cell>
          <cell r="J206">
            <v>2330000</v>
          </cell>
        </row>
        <row r="207">
          <cell r="E207" t="str">
            <v>24KE4TRMF0021-GDVN</v>
          </cell>
          <cell r="F207" t="str">
            <v>KỆ SÁCH MÀU TỰ NHIÊN KẾT HỢP VỚI MÀU TRẮNG,GỖ CAO SU, MDF</v>
          </cell>
          <cell r="G207">
            <v>3</v>
          </cell>
          <cell r="H207">
            <v>1166000</v>
          </cell>
          <cell r="I207">
            <v>1282600</v>
          </cell>
          <cell r="J207">
            <v>2240000</v>
          </cell>
        </row>
        <row r="208">
          <cell r="E208" t="str">
            <v>2SPNGTNCO0022-GDVN</v>
          </cell>
          <cell r="F208" t="str">
            <v>GIỎ VUÔNG 2 NGĂN MÀU TỰ NHIÊN DÂY NHỰA VH-DC2005038
-GRY</v>
          </cell>
          <cell r="G208">
            <v>1</v>
          </cell>
          <cell r="H208">
            <v>77000</v>
          </cell>
          <cell r="I208">
            <v>84700</v>
          </cell>
          <cell r="J208">
            <v>150000</v>
          </cell>
        </row>
        <row r="209">
          <cell r="E209" t="str">
            <v>2SPNGTRCO0023-GDVN</v>
          </cell>
          <cell r="F209" t="str">
            <v>GIỎ DÃ NGOẠI KHUNG SẮT KẾT HỢP VỚI DÂY NHỰA MÀU TRẮNG</v>
          </cell>
          <cell r="G209">
            <v>1</v>
          </cell>
          <cell r="H209">
            <v>66000</v>
          </cell>
          <cell r="I209">
            <v>72600</v>
          </cell>
          <cell r="J209">
            <v>130000</v>
          </cell>
        </row>
        <row r="210">
          <cell r="E210" t="str">
            <v>2SPNGHOCO0024-GDVN</v>
          </cell>
          <cell r="F210" t="str">
            <v>GIỎ DÃ NGOẠI KHUNG SẮT KẾT HỢP VỚI DÂY NHỰA MÀU HỒNG</v>
          </cell>
          <cell r="G210">
            <v>1</v>
          </cell>
          <cell r="H210">
            <v>66000</v>
          </cell>
          <cell r="I210">
            <v>72600</v>
          </cell>
          <cell r="J210">
            <v>130000</v>
          </cell>
        </row>
        <row r="211">
          <cell r="E211" t="str">
            <v>2SPNGTNCO0025-GDVN</v>
          </cell>
          <cell r="F211" t="str">
            <v>GIỎ DÃ NGOẠI KHUNG SẮT KẾT HỢP VỚI DÂY NHỰA MÀU TỰ NHIÊN</v>
          </cell>
          <cell r="G211">
            <v>1</v>
          </cell>
          <cell r="H211">
            <v>66000</v>
          </cell>
          <cell r="I211">
            <v>72600</v>
          </cell>
          <cell r="J211">
            <v>130000</v>
          </cell>
        </row>
        <row r="212">
          <cell r="E212" t="str">
            <v>2SPNGTNCO0026-GDVN</v>
          </cell>
          <cell r="F212" t="str">
            <v>ĐẾ/ GIỎ DÂY NHỰA ( CÓ THỂ SỬ DỤNG 2 CHỨC NĂNG)</v>
          </cell>
          <cell r="G212">
            <v>1</v>
          </cell>
          <cell r="H212">
            <v>66000</v>
          </cell>
          <cell r="I212">
            <v>72600</v>
          </cell>
          <cell r="J212">
            <v>130000</v>
          </cell>
        </row>
        <row r="213">
          <cell r="E213" t="str">
            <v>2SPNGTNCO0027-GDVN</v>
          </cell>
          <cell r="F213" t="str">
            <v>GIỎ TRÒN DÂY NHỰA</v>
          </cell>
          <cell r="G213">
            <v>1</v>
          </cell>
          <cell r="H213">
            <v>93500.000000000015</v>
          </cell>
          <cell r="I213">
            <v>102850.00000000003</v>
          </cell>
          <cell r="J213">
            <v>180000</v>
          </cell>
        </row>
        <row r="214">
          <cell r="E214" t="str">
            <v>2SPNGTNCO0028-GDVN</v>
          </cell>
          <cell r="F214" t="str">
            <v>GIỎ CHỮ NHẬT 2 NGĂN MÀU TỰ NHIÊN DÂY NHỰA</v>
          </cell>
          <cell r="G214">
            <v>1</v>
          </cell>
          <cell r="H214">
            <v>101200.00000000001</v>
          </cell>
          <cell r="I214">
            <v>111320.00000000003</v>
          </cell>
          <cell r="J214">
            <v>190000</v>
          </cell>
        </row>
        <row r="215">
          <cell r="E215" t="str">
            <v>2SPNGTNCO0029-GDVN</v>
          </cell>
          <cell r="F215" t="str">
            <v>GIỎ 3 NGĂN, KHUNG SẮT KẾT HỢP DÂY NHỰA</v>
          </cell>
          <cell r="G215">
            <v>2</v>
          </cell>
          <cell r="H215">
            <v>77000</v>
          </cell>
          <cell r="I215">
            <v>84700</v>
          </cell>
          <cell r="J215">
            <v>150000</v>
          </cell>
        </row>
        <row r="216">
          <cell r="E216" t="str">
            <v>2SPNGTNCO0030-GDVN</v>
          </cell>
          <cell r="F216" t="str">
            <v>GIỎ KHUNG SẮT KẾT HỢP DÂY NHỰA</v>
          </cell>
          <cell r="G216">
            <v>2</v>
          </cell>
          <cell r="H216">
            <v>165000</v>
          </cell>
          <cell r="I216">
            <v>181500.00000000003</v>
          </cell>
          <cell r="J216">
            <v>320000</v>
          </cell>
        </row>
        <row r="217">
          <cell r="E217" t="str">
            <v>2SPNGTNCO0031-GDVN</v>
          </cell>
          <cell r="F217" t="str">
            <v>GIỎ CHỮ NHẬT LỤC BÌNH MÀU TỰ NHIÊN</v>
          </cell>
          <cell r="G217">
            <v>1</v>
          </cell>
          <cell r="H217">
            <v>77000</v>
          </cell>
          <cell r="I217">
            <v>84700</v>
          </cell>
          <cell r="J217">
            <v>150000</v>
          </cell>
        </row>
        <row r="218">
          <cell r="E218" t="str">
            <v>2SPNGTNCO0032-GDVN</v>
          </cell>
          <cell r="F218" t="str">
            <v>NGĂN KÉO TAM GIÁC LỤC BÌNH MÀU TỰ NHIÊN</v>
          </cell>
          <cell r="G218">
            <v>2</v>
          </cell>
          <cell r="H218">
            <v>38500</v>
          </cell>
          <cell r="I218">
            <v>42350</v>
          </cell>
          <cell r="J218">
            <v>70000</v>
          </cell>
        </row>
        <row r="219">
          <cell r="E219" t="str">
            <v>2SPNGDECO0033-GDVN</v>
          </cell>
          <cell r="F219" t="str">
            <v>NGĂN KÉO TẠP CHÍ MÀU TỰ NHIÊN KẾT HỢP MÀU ĐEN</v>
          </cell>
          <cell r="G219">
            <v>2</v>
          </cell>
          <cell r="H219">
            <v>38500</v>
          </cell>
          <cell r="I219">
            <v>42350</v>
          </cell>
          <cell r="J219">
            <v>70000</v>
          </cell>
        </row>
        <row r="220">
          <cell r="E220" t="str">
            <v>2SPNGTNCO0034-GDVN</v>
          </cell>
          <cell r="F220" t="str">
            <v>GIỎ TRÒN LỤC BÌNH TAY NẮM GIẢ DA</v>
          </cell>
          <cell r="G220">
            <v>1</v>
          </cell>
          <cell r="H220">
            <v>154000</v>
          </cell>
          <cell r="I220">
            <v>169400</v>
          </cell>
          <cell r="J220">
            <v>300000</v>
          </cell>
        </row>
        <row r="221">
          <cell r="E221" t="str">
            <v>2SPNGTNCO0035-GDVN</v>
          </cell>
          <cell r="F221" t="str">
            <v>GIỎ TRÒN LỤC BÌNH TAY NẮM GIẢ DA</v>
          </cell>
          <cell r="G221">
            <v>2</v>
          </cell>
          <cell r="H221">
            <v>198000.00000000003</v>
          </cell>
          <cell r="I221">
            <v>217800.00000000006</v>
          </cell>
          <cell r="J221">
            <v>380000</v>
          </cell>
        </row>
        <row r="222">
          <cell r="E222" t="str">
            <v>2SPNGTNCO0036-GDVN</v>
          </cell>
          <cell r="F222" t="str">
            <v>GIỎ TRÒN TAY NẮM BỆN LỤC BÌNH</v>
          </cell>
          <cell r="G222">
            <v>1</v>
          </cell>
          <cell r="H222">
            <v>176000</v>
          </cell>
          <cell r="I222">
            <v>193600.00000000003</v>
          </cell>
          <cell r="J222">
            <v>340000</v>
          </cell>
        </row>
        <row r="223">
          <cell r="E223" t="str">
            <v>2SPNGTNCO0037-GDVN</v>
          </cell>
          <cell r="F223" t="str">
            <v>GIỎ TRÒN TAY NẮM QUẤN LỤC BÌNH</v>
          </cell>
          <cell r="G223">
            <v>1</v>
          </cell>
          <cell r="H223">
            <v>275000</v>
          </cell>
          <cell r="I223">
            <v>302500</v>
          </cell>
          <cell r="J223">
            <v>530000</v>
          </cell>
        </row>
        <row r="224">
          <cell r="E224" t="str">
            <v>2SPNGTNCO0038-GDVN</v>
          </cell>
          <cell r="F224" t="str">
            <v>GIỎ CHỮ NHẬT
LỤC BÌNH MÀU NÂU</v>
          </cell>
          <cell r="G224">
            <v>1</v>
          </cell>
          <cell r="H224">
            <v>176000</v>
          </cell>
          <cell r="I224">
            <v>193600.00000000003</v>
          </cell>
          <cell r="J224">
            <v>340000</v>
          </cell>
        </row>
        <row r="225">
          <cell r="E225" t="str">
            <v>2SPNGTNCO0039-GDVN</v>
          </cell>
          <cell r="F225" t="str">
            <v>GIỎ TRÒN ZIZAC TAY NẮM QUẤN BẰNG LỤC BÌNH MÀU TỰ NHIÊN</v>
          </cell>
          <cell r="G225">
            <v>48</v>
          </cell>
          <cell r="H225">
            <v>99000.000000000015</v>
          </cell>
          <cell r="I225">
            <v>108900.00000000003</v>
          </cell>
          <cell r="J225">
            <v>190000</v>
          </cell>
        </row>
        <row r="226">
          <cell r="E226" t="str">
            <v>2SPNGTNCO0040-GDVN</v>
          </cell>
          <cell r="F226" t="str">
            <v>GIỎ TRÒN CARO TAY NẮM QUẤN BẰNG LỤC BÌNH MÀU TỰ NHIÊN</v>
          </cell>
          <cell r="G226">
            <v>48</v>
          </cell>
          <cell r="H226">
            <v>99000.000000000015</v>
          </cell>
          <cell r="I226">
            <v>108900.00000000003</v>
          </cell>
          <cell r="J226">
            <v>190000</v>
          </cell>
        </row>
        <row r="227">
          <cell r="E227" t="str">
            <v>2SPNGTNCO0041-GDVN</v>
          </cell>
          <cell r="F227" t="str">
            <v>GIỎ TRÒN ZIZAC TAY NẮM QUẤN BẰNG LỤC BÌNH MÀU TỰ NHIÊN</v>
          </cell>
          <cell r="G227">
            <v>48</v>
          </cell>
          <cell r="H227">
            <v>99000.000000000015</v>
          </cell>
          <cell r="I227">
            <v>108900.00000000003</v>
          </cell>
          <cell r="J227">
            <v>190000</v>
          </cell>
        </row>
        <row r="228">
          <cell r="E228" t="str">
            <v>2SPNGTNCO0042-GDVN</v>
          </cell>
          <cell r="F228" t="str">
            <v>GIỎ TRÒN CARO TAY NẮM QUẤN BẰNG LỤC BÌNH MÀU TỰ NHIÊN</v>
          </cell>
          <cell r="G228">
            <v>47</v>
          </cell>
          <cell r="H228">
            <v>99000.000000000015</v>
          </cell>
          <cell r="I228">
            <v>108900.00000000003</v>
          </cell>
          <cell r="J228">
            <v>190000</v>
          </cell>
        </row>
        <row r="229">
          <cell r="E229" t="str">
            <v>2SPNGTNCO0043-GDVN</v>
          </cell>
          <cell r="F229" t="str">
            <v>GIỎ CHỮ NHẬT CỠ LỚN TAY NẮM QUẤN BẰNG LỤC BÌNH</v>
          </cell>
          <cell r="G229">
            <v>18</v>
          </cell>
          <cell r="H229">
            <v>110000.00000000001</v>
          </cell>
          <cell r="I229">
            <v>121000.00000000003</v>
          </cell>
          <cell r="J229">
            <v>210000</v>
          </cell>
        </row>
        <row r="230">
          <cell r="E230" t="str">
            <v>2SPNGTNCO0044-GDVN</v>
          </cell>
          <cell r="F230" t="str">
            <v>GIỎ CHỮ NHẬT CỠ TRUNG TAY NẮM QUẤN BẰNG LỤC BÌNH</v>
          </cell>
          <cell r="G230">
            <v>1</v>
          </cell>
          <cell r="H230">
            <v>88000</v>
          </cell>
          <cell r="I230">
            <v>96800.000000000015</v>
          </cell>
          <cell r="J230">
            <v>170000</v>
          </cell>
        </row>
        <row r="231">
          <cell r="E231" t="str">
            <v>2SPNGTNCO0045-GDVN</v>
          </cell>
          <cell r="F231" t="str">
            <v>GIỎ CHỮ NHẬT CỠ NHỎ TAY NẮM QUẤN BẰNG LỤC BÌNH</v>
          </cell>
          <cell r="G231">
            <v>18</v>
          </cell>
          <cell r="H231">
            <v>66000</v>
          </cell>
          <cell r="I231">
            <v>72600</v>
          </cell>
          <cell r="J231">
            <v>130000</v>
          </cell>
        </row>
        <row r="232">
          <cell r="E232" t="str">
            <v>2SPNGTNCO0046-GDVN</v>
          </cell>
          <cell r="F232" t="str">
            <v>GIỎ TRÒN
LỤC BÌNH  MÀU TỰ NHIÊN</v>
          </cell>
          <cell r="G232">
            <v>1</v>
          </cell>
          <cell r="H232">
            <v>154000</v>
          </cell>
          <cell r="I232">
            <v>169400</v>
          </cell>
          <cell r="J232">
            <v>300000</v>
          </cell>
        </row>
        <row r="233">
          <cell r="E233" t="str">
            <v>2SPNGTNCO0047-GDVN</v>
          </cell>
          <cell r="F233" t="str">
            <v>BỘ BA GIỎ LỤC BÌNH MÀU TỰ NHIÊN</v>
          </cell>
          <cell r="G233">
            <v>2</v>
          </cell>
          <cell r="H233">
            <v>385000.00000000006</v>
          </cell>
          <cell r="I233">
            <v>423500.00000000012</v>
          </cell>
          <cell r="J233">
            <v>740000</v>
          </cell>
        </row>
        <row r="234">
          <cell r="E234" t="str">
            <v>2SPNGTNCO0048-GDVN</v>
          </cell>
          <cell r="F234" t="str">
            <v>GIỎ THỤNG GẮN POM POM</v>
          </cell>
          <cell r="G234">
            <v>1</v>
          </cell>
          <cell r="H234">
            <v>132000</v>
          </cell>
          <cell r="I234">
            <v>145200</v>
          </cell>
          <cell r="J234">
            <v>250000</v>
          </cell>
        </row>
        <row r="235">
          <cell r="E235" t="str">
            <v>2SPNGTNCO0049-GDVN</v>
          </cell>
          <cell r="F235" t="str">
            <v>GIỎ TRÒN CÓI MÀU TỰ NHIÊN</v>
          </cell>
          <cell r="G235">
            <v>1</v>
          </cell>
          <cell r="H235">
            <v>99000.000000000015</v>
          </cell>
          <cell r="I235">
            <v>108900.00000000003</v>
          </cell>
          <cell r="J235">
            <v>190000</v>
          </cell>
        </row>
        <row r="236">
          <cell r="E236" t="str">
            <v>2SPNGTNCO0050-GDVN</v>
          </cell>
          <cell r="F236" t="str">
            <v>GIỎ TRÒN CÓI MÀU TỰ NHIÊN</v>
          </cell>
          <cell r="G236">
            <v>1</v>
          </cell>
          <cell r="H236">
            <v>99000.000000000015</v>
          </cell>
          <cell r="I236">
            <v>108900.00000000003</v>
          </cell>
          <cell r="J236">
            <v>190000</v>
          </cell>
        </row>
        <row r="237">
          <cell r="E237" t="str">
            <v>2SPNGTNCO0051-GDVN</v>
          </cell>
          <cell r="F237" t="str">
            <v>GIỎ CÓI LÁT</v>
          </cell>
          <cell r="G237">
            <v>2</v>
          </cell>
          <cell r="H237">
            <v>220000.00000000003</v>
          </cell>
          <cell r="I237">
            <v>242000.00000000006</v>
          </cell>
          <cell r="J237">
            <v>420000</v>
          </cell>
        </row>
        <row r="238">
          <cell r="E238" t="str">
            <v>22GH4TRMF0052-GDVN</v>
          </cell>
          <cell r="F238" t="str">
            <v>GHẾ ĂN KHUNG SẮT KẾT HỢP VÁN ÉP MÀU TRẮNG</v>
          </cell>
          <cell r="G238">
            <v>14</v>
          </cell>
          <cell r="H238">
            <v>308000</v>
          </cell>
          <cell r="I238">
            <v>338800</v>
          </cell>
          <cell r="J238">
            <v>590000</v>
          </cell>
        </row>
        <row r="239">
          <cell r="E239" t="str">
            <v>22GH4DEMF0053-GDVN</v>
          </cell>
          <cell r="F239" t="str">
            <v>GHẾ ĂN KHUNG SẮT KẾT HỢP VÁN ÉP MÀU ĐEN</v>
          </cell>
          <cell r="G239">
            <v>4</v>
          </cell>
          <cell r="H239">
            <v>308000</v>
          </cell>
          <cell r="I239">
            <v>338800</v>
          </cell>
          <cell r="J239">
            <v>590000</v>
          </cell>
        </row>
        <row r="240">
          <cell r="E240" t="str">
            <v>22GH4TNMF0054-GDVN</v>
          </cell>
          <cell r="F240" t="str">
            <v>Ghế ăn tựa, chân sắt màu trắng, Ván Ghép, Tự nhiên</v>
          </cell>
          <cell r="G240">
            <v>24</v>
          </cell>
          <cell r="H240">
            <v>308000</v>
          </cell>
          <cell r="I240">
            <v>338800</v>
          </cell>
          <cell r="J240">
            <v>590000</v>
          </cell>
        </row>
        <row r="241">
          <cell r="E241" t="str">
            <v>22GH4TNMF0055-GDVN</v>
          </cell>
          <cell r="F241" t="str">
            <v>Ghế ăn tựa, chân sắt màu đen, Ván Ghép, Tự nhiên</v>
          </cell>
          <cell r="G241">
            <v>40</v>
          </cell>
          <cell r="H241">
            <v>308000</v>
          </cell>
          <cell r="I241">
            <v>338800</v>
          </cell>
          <cell r="J241">
            <v>590000</v>
          </cell>
        </row>
        <row r="242">
          <cell r="E242" t="str">
            <v>22GH4TNMF0056-GDVN</v>
          </cell>
          <cell r="F242" t="str">
            <v>GHẾ BAN CÔNG ĐÔI - MÀU XANH DÂY NHỰA ĐAN, KHUNG KIM LOẠI</v>
          </cell>
          <cell r="G242">
            <v>1</v>
          </cell>
          <cell r="H242">
            <v>880000.00000000012</v>
          </cell>
          <cell r="I242">
            <v>968000.00000000023</v>
          </cell>
          <cell r="J242">
            <v>1690000</v>
          </cell>
        </row>
        <row r="243">
          <cell r="E243" t="str">
            <v>22GH4TNMF0057-GDVN</v>
          </cell>
          <cell r="F243" t="str">
            <v>GHẾ BAN CÔNG ĐƠN - MÀU DÂY MÂY
DÂY NHỰA ĐAN, KHUNG KIM LOẠI</v>
          </cell>
          <cell r="G243">
            <v>1</v>
          </cell>
          <cell r="H243">
            <v>440000.00000000006</v>
          </cell>
          <cell r="I243">
            <v>484000.00000000012</v>
          </cell>
          <cell r="J243">
            <v>850000</v>
          </cell>
        </row>
        <row r="244">
          <cell r="E244" t="str">
            <v>22GH4TNMF0058-GDVN</v>
          </cell>
          <cell r="F244" t="str">
            <v>GHẾ ĂN KHUNG SẮT KẾT HỢP CÓI</v>
          </cell>
          <cell r="G244">
            <v>1</v>
          </cell>
          <cell r="H244">
            <v>660000</v>
          </cell>
          <cell r="I244">
            <v>726000.00000000012</v>
          </cell>
          <cell r="J244">
            <v>1270000</v>
          </cell>
        </row>
        <row r="245">
          <cell r="E245" t="str">
            <v>23BA4TNMF0059-GDVN</v>
          </cell>
          <cell r="F245" t="str">
            <v>BÀN CÀ PHÊ SÂN VƯỜN MẶT CEMENT - CHÂN GỖ TRÀM</v>
          </cell>
          <cell r="G245">
            <v>30</v>
          </cell>
          <cell r="H245">
            <v>858000.00000000012</v>
          </cell>
          <cell r="I245">
            <v>943800.00000000023</v>
          </cell>
          <cell r="J245">
            <v>1650000</v>
          </cell>
        </row>
        <row r="246">
          <cell r="E246" t="str">
            <v>23BA4TNMF0060-GDVN</v>
          </cell>
          <cell r="F246" t="str">
            <v>BÀN XI MĂNG CHÂN GỖ TRÀM</v>
          </cell>
          <cell r="G246">
            <v>2</v>
          </cell>
          <cell r="H246">
            <v>1980000.0000000002</v>
          </cell>
          <cell r="I246">
            <v>2178000.0000000005</v>
          </cell>
          <cell r="J246">
            <v>3810000</v>
          </cell>
        </row>
        <row r="247">
          <cell r="E247" t="str">
            <v>23BA4TNMF0061-GDVN</v>
          </cell>
          <cell r="F247" t="str">
            <v>BÀN BÁN NGUYỆT GỖ VÀ VENEER TẦN BÌ</v>
          </cell>
          <cell r="G247">
            <v>1</v>
          </cell>
          <cell r="H247">
            <v>1650000.0000000002</v>
          </cell>
          <cell r="I247">
            <v>1815000.0000000005</v>
          </cell>
          <cell r="J247">
            <v>3180000</v>
          </cell>
        </row>
        <row r="248">
          <cell r="E248" t="str">
            <v>23BA4TNMF0062-GDVN</v>
          </cell>
          <cell r="F248" t="str">
            <v>BÀN CHỮ C KHUNG KIM LOẠI ĐAN DÂY NHỰA</v>
          </cell>
          <cell r="G248">
            <v>1</v>
          </cell>
          <cell r="H248">
            <v>330000</v>
          </cell>
          <cell r="I248">
            <v>363000.00000000006</v>
          </cell>
          <cell r="J248">
            <v>640000</v>
          </cell>
        </row>
        <row r="249">
          <cell r="E249" t="str">
            <v>23BA4TNMF0063-GDVN</v>
          </cell>
          <cell r="F249" t="str">
            <v>BÀN MDF VENEER TẦN BÌ MÀU TỰ NHIÊN</v>
          </cell>
          <cell r="G249">
            <v>1</v>
          </cell>
          <cell r="H249">
            <v>385000.00000000006</v>
          </cell>
          <cell r="I249">
            <v>423500.00000000012</v>
          </cell>
          <cell r="J249">
            <v>740000</v>
          </cell>
        </row>
        <row r="250">
          <cell r="E250" t="str">
            <v>23BA4TNMF0064-GDVN</v>
          </cell>
          <cell r="F250" t="str">
            <v>BÀN MDF VENEER TẦN BÌ MÀU
ĐEN</v>
          </cell>
          <cell r="G250">
            <v>2</v>
          </cell>
          <cell r="H250">
            <v>385000.00000000006</v>
          </cell>
          <cell r="I250">
            <v>423500.00000000012</v>
          </cell>
          <cell r="J250">
            <v>740000</v>
          </cell>
        </row>
        <row r="251">
          <cell r="E251" t="str">
            <v>23BA4TNMF0065-GDVN</v>
          </cell>
          <cell r="F251" t="str">
            <v>BÀN TRÒN MDF VENEER TẦN BÌ VÀ KHUNG SẮT</v>
          </cell>
          <cell r="G251">
            <v>1</v>
          </cell>
          <cell r="H251">
            <v>550000</v>
          </cell>
          <cell r="I251">
            <v>605000</v>
          </cell>
          <cell r="J251">
            <v>1060000</v>
          </cell>
        </row>
        <row r="252">
          <cell r="E252" t="str">
            <v>24BA4TNMF0066-GDVN</v>
          </cell>
          <cell r="F252" t="str">
            <v>BÀN LÀM VIỆC MÀU TỰ NHIÊN KẾT HỢP MÀU HỒNG VÀ MÀU TRẮNG,GỖ CAO SU, MDF</v>
          </cell>
          <cell r="G252">
            <v>4</v>
          </cell>
          <cell r="H252">
            <v>1177000</v>
          </cell>
          <cell r="I252">
            <v>1294700</v>
          </cell>
          <cell r="J252">
            <v>2270000</v>
          </cell>
        </row>
        <row r="253">
          <cell r="E253" t="str">
            <v>24BA4TNMF0067-GDVN</v>
          </cell>
          <cell r="F253" t="str">
            <v>BÀN LÀM VIỆC MÀU TỰ NHIÊN KẾT HỢP MÀU HỒNG,GỖ CAO SU, MDF</v>
          </cell>
          <cell r="G253">
            <v>6</v>
          </cell>
          <cell r="H253">
            <v>583000</v>
          </cell>
          <cell r="I253">
            <v>641300</v>
          </cell>
          <cell r="J253">
            <v>1120000</v>
          </cell>
        </row>
        <row r="254">
          <cell r="E254" t="str">
            <v>24BA4TNMF0068-GDVN</v>
          </cell>
          <cell r="F254" t="str">
            <v>BÀN LÀM VIỆC MÀU TỰ NHIÊN KẾT HỢP MÀU TRẮNG,GỖ CAO SU, MDF- VENEER TẦN BÌ VÀ MÂY MẮC CÁO TRANG TRÍ MẶT HỘC NGĂN KÉO</v>
          </cell>
          <cell r="G254">
            <v>4</v>
          </cell>
          <cell r="H254">
            <v>1078000</v>
          </cell>
          <cell r="I254">
            <v>1185800</v>
          </cell>
          <cell r="J254">
            <v>2080000</v>
          </cell>
        </row>
        <row r="255">
          <cell r="E255" t="str">
            <v>24BA4TNMF0069-GDVN</v>
          </cell>
          <cell r="F255" t="str">
            <v>Bàn làm việc màu tự nhiên kết hợp màu trắng,gỗ Cao su,MDF và veneer Tần Bì</v>
          </cell>
          <cell r="G255">
            <v>4</v>
          </cell>
          <cell r="H255">
            <v>957000.00000000012</v>
          </cell>
          <cell r="I255">
            <v>1052700.0000000002</v>
          </cell>
          <cell r="J255">
            <v>1840000</v>
          </cell>
        </row>
        <row r="256">
          <cell r="E256" t="str">
            <v>2SPNGTNCO0070-GDVN</v>
          </cell>
          <cell r="F256" t="str">
            <v>KMT-705639-NAT GIỎ CÓI</v>
          </cell>
          <cell r="G256">
            <v>5</v>
          </cell>
          <cell r="H256">
            <v>70000</v>
          </cell>
          <cell r="I256">
            <v>77000</v>
          </cell>
          <cell r="J256">
            <v>130000</v>
          </cell>
        </row>
        <row r="257">
          <cell r="E257" t="str">
            <v>2SPNGTNCO0071-GDVN</v>
          </cell>
          <cell r="F257" t="str">
            <v>TGC-BA2002175-NATGIỎ CÓI</v>
          </cell>
          <cell r="G257">
            <v>5</v>
          </cell>
          <cell r="H257">
            <v>140000</v>
          </cell>
          <cell r="I257">
            <v>154000</v>
          </cell>
          <cell r="J257">
            <v>270000</v>
          </cell>
        </row>
        <row r="258">
          <cell r="E258" t="str">
            <v>2SPNGTNCO0072-GDVN</v>
          </cell>
          <cell r="F258" t="str">
            <v>TGC-706087-MIX2TẤM LÓT</v>
          </cell>
          <cell r="G258">
            <v>10</v>
          </cell>
          <cell r="H258">
            <v>40000</v>
          </cell>
          <cell r="I258">
            <v>44000</v>
          </cell>
          <cell r="J258">
            <v>80000</v>
          </cell>
        </row>
        <row r="259">
          <cell r="E259" t="str">
            <v>2SPNGTNCO0073-GDVN</v>
          </cell>
          <cell r="F259" t="str">
            <v>TGC-BA1804069S-MIX2GIỎ CÓI</v>
          </cell>
          <cell r="G259">
            <v>10</v>
          </cell>
          <cell r="H259">
            <v>120000</v>
          </cell>
          <cell r="I259">
            <v>132000</v>
          </cell>
          <cell r="J259">
            <v>230000</v>
          </cell>
        </row>
        <row r="260">
          <cell r="E260" t="str">
            <v>2SPNGTNCO0074-GDVN</v>
          </cell>
          <cell r="F260" t="str">
            <v>TGC-BA2002174-NATGIỎ CÓI</v>
          </cell>
          <cell r="G260">
            <v>5</v>
          </cell>
          <cell r="H260">
            <v>140000</v>
          </cell>
          <cell r="I260">
            <v>154000</v>
          </cell>
          <cell r="J260">
            <v>270000</v>
          </cell>
        </row>
        <row r="261">
          <cell r="E261" t="str">
            <v>2SPNGTNCO0075-GDVN</v>
          </cell>
          <cell r="F261" t="str">
            <v>TGT-BA2004053-NBLKGIỎ CÓI</v>
          </cell>
          <cell r="G261">
            <v>5</v>
          </cell>
          <cell r="H261">
            <v>90000</v>
          </cell>
          <cell r="I261">
            <v>99000.000000000015</v>
          </cell>
          <cell r="J261">
            <v>170000</v>
          </cell>
        </row>
        <row r="262">
          <cell r="E262" t="str">
            <v>2SPNGTNCO0076-GDVN</v>
          </cell>
          <cell r="F262" t="str">
            <v>VH-TR2004162-NATGIỎ TRÒN, SFH-TR2004162-NAT</v>
          </cell>
          <cell r="G262">
            <v>357</v>
          </cell>
          <cell r="H262">
            <v>140000</v>
          </cell>
          <cell r="I262">
            <v>154000</v>
          </cell>
          <cell r="J262">
            <v>270000</v>
          </cell>
        </row>
        <row r="263">
          <cell r="E263" t="str">
            <v>2SPNGTNCO0077-GDVN</v>
          </cell>
          <cell r="F263" t="str">
            <v>VH-DC1912014-NATGiỏ treo bộ, LTW-DC1912014-NAT</v>
          </cell>
          <cell r="G263">
            <v>2</v>
          </cell>
          <cell r="H263">
            <v>170000</v>
          </cell>
          <cell r="I263">
            <v>187000.00000000003</v>
          </cell>
          <cell r="J263">
            <v>330000</v>
          </cell>
        </row>
        <row r="264">
          <cell r="E264" t="str">
            <v>2SPNGTNCO0078-GDVN</v>
          </cell>
          <cell r="F264" t="str">
            <v>VH-42314451Giỏ chữ nhật, BUN-42314451</v>
          </cell>
          <cell r="G264">
            <v>150</v>
          </cell>
          <cell r="H264">
            <v>90000</v>
          </cell>
          <cell r="I264">
            <v>99000.000000000015</v>
          </cell>
          <cell r="J264">
            <v>170000</v>
          </cell>
        </row>
        <row r="265">
          <cell r="E265" t="str">
            <v>2SPNGTNCO0079-GDVN</v>
          </cell>
          <cell r="F265" t="str">
            <v>VH-42314351Giỏ chữ nhật, BUN-42314351</v>
          </cell>
          <cell r="G265">
            <v>150</v>
          </cell>
          <cell r="H265">
            <v>90000</v>
          </cell>
          <cell r="I265">
            <v>99000.000000000015</v>
          </cell>
          <cell r="J265">
            <v>170000</v>
          </cell>
        </row>
        <row r="266">
          <cell r="E266" t="str">
            <v>2SPNGTNCO0080-GDVN</v>
          </cell>
          <cell r="F266" t="str">
            <v>VH-42314251Giỏ tròn, BUN-42314251</v>
          </cell>
          <cell r="G266">
            <v>150</v>
          </cell>
          <cell r="H266">
            <v>90000</v>
          </cell>
          <cell r="I266">
            <v>99000.000000000015</v>
          </cell>
          <cell r="J266">
            <v>170000</v>
          </cell>
        </row>
        <row r="267">
          <cell r="E267" t="str">
            <v>2SPNGTNCO0081-GDVN</v>
          </cell>
          <cell r="F267" t="str">
            <v>VH-42314151Giỏ tròn, BUN-42314151</v>
          </cell>
          <cell r="G267">
            <v>150</v>
          </cell>
          <cell r="H267">
            <v>90000</v>
          </cell>
          <cell r="I267">
            <v>99000.000000000015</v>
          </cell>
          <cell r="J267">
            <v>170000</v>
          </cell>
        </row>
        <row r="268">
          <cell r="E268" t="str">
            <v>2SPNGTNCO0082-GDVN</v>
          </cell>
          <cell r="F268" t="str">
            <v>VH-519663M-NBLKGiỏ chữ nhật trung, TCS-519663M-NBLK</v>
          </cell>
          <cell r="G268">
            <v>50</v>
          </cell>
          <cell r="H268">
            <v>80000</v>
          </cell>
          <cell r="I268">
            <v>88000</v>
          </cell>
          <cell r="J268">
            <v>150000</v>
          </cell>
        </row>
        <row r="269">
          <cell r="E269" t="str">
            <v>2SPNGTNCO0083-GDVN</v>
          </cell>
          <cell r="F269" t="str">
            <v>VH-519663S-NBLKGiỏ chữ nhật nhỏ, TCS-519663S-NBLK</v>
          </cell>
          <cell r="G269">
            <v>50</v>
          </cell>
          <cell r="H269">
            <v>80000</v>
          </cell>
          <cell r="I269">
            <v>88000</v>
          </cell>
          <cell r="J269">
            <v>150000</v>
          </cell>
        </row>
        <row r="270">
          <cell r="E270" t="str">
            <v>2SPNGTNCO0084-GDVN</v>
          </cell>
          <cell r="F270" t="str">
            <v>VH-519663L-NBLKGiỏ chữ nhật lớn, TCS-519663L-NBLK</v>
          </cell>
          <cell r="G270">
            <v>50</v>
          </cell>
          <cell r="H270">
            <v>100000</v>
          </cell>
          <cell r="I270">
            <v>110000.00000000001</v>
          </cell>
          <cell r="J270">
            <v>190000</v>
          </cell>
        </row>
        <row r="271">
          <cell r="E271" t="str">
            <v>2SPNGTNCO0085-GDVN</v>
          </cell>
          <cell r="F271" t="str">
            <v>VH-26542NT         Thùng giặt con voi nhỏ, HDP-26542NT</v>
          </cell>
          <cell r="G271">
            <v>50</v>
          </cell>
          <cell r="H271">
            <v>360000</v>
          </cell>
          <cell r="I271">
            <v>396000.00000000006</v>
          </cell>
          <cell r="J271">
            <v>690000</v>
          </cell>
        </row>
        <row r="272">
          <cell r="E272" t="str">
            <v>2SPNGTNCO0086-GDVN</v>
          </cell>
          <cell r="F272" t="str">
            <v>VH-SB1801147S-NATKhay chữ nhật, WEM-SB1801147S-NAT</v>
          </cell>
          <cell r="G272">
            <v>20</v>
          </cell>
          <cell r="H272">
            <v>70000</v>
          </cell>
          <cell r="I272">
            <v>77000</v>
          </cell>
          <cell r="J272">
            <v>130000</v>
          </cell>
        </row>
        <row r="273">
          <cell r="E273" t="str">
            <v>2SPNGTNCO0087-GDVN</v>
          </cell>
          <cell r="F273" t="str">
            <v>VH-SB1801147L-NATKhay chữ nhật, WEM-SB1801147L-NAT</v>
          </cell>
          <cell r="G273">
            <v>50</v>
          </cell>
          <cell r="H273">
            <v>70000</v>
          </cell>
          <cell r="I273">
            <v>77000</v>
          </cell>
          <cell r="J273">
            <v>130000</v>
          </cell>
        </row>
        <row r="274">
          <cell r="E274" t="str">
            <v>2SPNGTNCO0088-GDVN</v>
          </cell>
          <cell r="F274" t="str">
            <v>VH-704663-NATTấm lót 35 cm, TGT-704663-NAT</v>
          </cell>
          <cell r="G274">
            <v>100</v>
          </cell>
          <cell r="H274">
            <v>30000</v>
          </cell>
          <cell r="I274">
            <v>33000</v>
          </cell>
          <cell r="J274">
            <v>60000</v>
          </cell>
        </row>
        <row r="275">
          <cell r="E275" t="str">
            <v>2SPNGTNCO0089-GDVN</v>
          </cell>
          <cell r="F275" t="str">
            <v>VH-26286L-BLKGiỏ hình oval, SFH-26286L-BLK</v>
          </cell>
          <cell r="G275">
            <v>198</v>
          </cell>
          <cell r="H275">
            <v>160000</v>
          </cell>
          <cell r="I275">
            <v>176000</v>
          </cell>
          <cell r="J275">
            <v>310000</v>
          </cell>
        </row>
        <row r="276">
          <cell r="E276" t="str">
            <v>2SPNGTNCO0090-GDVN</v>
          </cell>
          <cell r="F276" t="str">
            <v>VH-BA2012235-NATGiỏ hình chữ nhật, SFH-BA2012235-NAT</v>
          </cell>
          <cell r="G276">
            <v>60</v>
          </cell>
          <cell r="H276">
            <v>250000</v>
          </cell>
          <cell r="I276">
            <v>275000</v>
          </cell>
          <cell r="J276">
            <v>480000</v>
          </cell>
        </row>
        <row r="277">
          <cell r="E277" t="str">
            <v>2SPNGTNCO0091-GDVN</v>
          </cell>
          <cell r="F277" t="str">
            <v>VH-BA2003314-NATGiỏ giả ngoại, SFH-BA2003314-NAT</v>
          </cell>
          <cell r="G277">
            <v>87</v>
          </cell>
          <cell r="H277">
            <v>190000</v>
          </cell>
          <cell r="I277">
            <v>209000.00000000003</v>
          </cell>
          <cell r="J277">
            <v>370000</v>
          </cell>
        </row>
        <row r="278">
          <cell r="E278" t="str">
            <v>2SPNGTNCO0092-GDVN</v>
          </cell>
          <cell r="F278" t="str">
            <v>VH-TR1907149-WHTWkhay chữ nhật, SFH-TR1907149-WHTW</v>
          </cell>
          <cell r="G278">
            <v>100</v>
          </cell>
          <cell r="H278">
            <v>90000</v>
          </cell>
          <cell r="I278">
            <v>99000.000000000015</v>
          </cell>
          <cell r="J278">
            <v>170000</v>
          </cell>
        </row>
        <row r="279">
          <cell r="E279" t="str">
            <v>2SPNGTNCO0093-GDVN</v>
          </cell>
          <cell r="F279" t="str">
            <v>VH-BA2005079-NATCái giỏ, SFH-BA2005079-NAT</v>
          </cell>
          <cell r="G279">
            <v>100</v>
          </cell>
          <cell r="H279">
            <v>90000</v>
          </cell>
          <cell r="I279">
            <v>99000.000000000015</v>
          </cell>
          <cell r="J279">
            <v>170000</v>
          </cell>
        </row>
        <row r="280">
          <cell r="E280" t="str">
            <v>2SPNGTNCO0094-GDVN</v>
          </cell>
          <cell r="F280" t="str">
            <v>Giỏ chữ nhật trung, TCS-519663M-NBLK</v>
          </cell>
          <cell r="G280">
            <v>50</v>
          </cell>
          <cell r="H280">
            <v>80000</v>
          </cell>
          <cell r="I280">
            <v>88000</v>
          </cell>
          <cell r="J280">
            <v>150000</v>
          </cell>
        </row>
        <row r="281">
          <cell r="E281" t="str">
            <v>2SPNGTNCO0095-GDVN</v>
          </cell>
          <cell r="F281" t="str">
            <v>Giỏ chữ nhật nhỏ, TCS-519663S-NBLK</v>
          </cell>
          <cell r="G281">
            <v>50</v>
          </cell>
          <cell r="H281">
            <v>60000</v>
          </cell>
          <cell r="I281">
            <v>66000</v>
          </cell>
          <cell r="J281">
            <v>120000</v>
          </cell>
        </row>
        <row r="282">
          <cell r="E282" t="str">
            <v>2SPNGTNCO0096-GDVN</v>
          </cell>
          <cell r="G282">
            <v>50</v>
          </cell>
          <cell r="H282">
            <v>100000</v>
          </cell>
          <cell r="I282">
            <v>110000.00000000001</v>
          </cell>
          <cell r="J282">
            <v>190000</v>
          </cell>
        </row>
        <row r="283">
          <cell r="E283" t="str">
            <v>2SPNGTNCO0097-GDVN</v>
          </cell>
          <cell r="F283" t="str">
            <v>VH-235259-NWHTKệ góc 5 tầng, SFH-235259-NWHT</v>
          </cell>
          <cell r="G283">
            <v>2</v>
          </cell>
          <cell r="H283">
            <v>450000</v>
          </cell>
          <cell r="I283">
            <v>495000.00000000006</v>
          </cell>
          <cell r="J283">
            <v>870000</v>
          </cell>
        </row>
        <row r="284">
          <cell r="E284" t="str">
            <v>2SPNGTNCO0098-GDVN</v>
          </cell>
          <cell r="F284" t="str">
            <v>VH-235280-NWHTKệ 5 tầng, SFH-235280-NWHT</v>
          </cell>
          <cell r="G284">
            <v>3</v>
          </cell>
          <cell r="H284">
            <v>480000</v>
          </cell>
          <cell r="I284">
            <v>528000</v>
          </cell>
          <cell r="J284">
            <v>920000</v>
          </cell>
        </row>
        <row r="285">
          <cell r="E285" t="str">
            <v>23TU4TNMF0099-GDVN</v>
          </cell>
          <cell r="F285" t="str">
            <v>VH-BS1811344-NPNKtủ đầu giường, HGD-BS1811344-NPNK</v>
          </cell>
          <cell r="G285">
            <v>81</v>
          </cell>
          <cell r="H285">
            <v>530000</v>
          </cell>
          <cell r="I285">
            <v>583000</v>
          </cell>
          <cell r="J285">
            <v>1020000</v>
          </cell>
        </row>
        <row r="286">
          <cell r="E286" t="str">
            <v>24BA4TNMF0100-GDVN</v>
          </cell>
          <cell r="F286" t="str">
            <v>VH-BS1811452-ASTbàn trẻ em, HGD-BS1811452-AST</v>
          </cell>
          <cell r="G286">
            <v>76</v>
          </cell>
          <cell r="H286">
            <v>430000</v>
          </cell>
          <cell r="I286">
            <v>473000.00000000006</v>
          </cell>
          <cell r="J286">
            <v>830000</v>
          </cell>
        </row>
        <row r="287">
          <cell r="E287" t="str">
            <v>24BA4TNMF0101-GDVN</v>
          </cell>
          <cell r="F287" t="str">
            <v>VH-BS1909322-WHTCái bàn, HGD-BS1909322-WHT</v>
          </cell>
          <cell r="G287">
            <v>80</v>
          </cell>
          <cell r="H287">
            <v>520000</v>
          </cell>
          <cell r="I287">
            <v>572000</v>
          </cell>
          <cell r="J287">
            <v>1000000</v>
          </cell>
        </row>
        <row r="288">
          <cell r="E288" t="str">
            <v>24BA4TNMF0102-GDVN</v>
          </cell>
          <cell r="F288" t="str">
            <v>VH-DK2001118-WHTbàn chữ nhật, HGD-DK2001118-WHT</v>
          </cell>
          <cell r="G288">
            <v>31</v>
          </cell>
          <cell r="H288">
            <v>980000</v>
          </cell>
          <cell r="I288">
            <v>1078000</v>
          </cell>
          <cell r="J288">
            <v>1890000</v>
          </cell>
        </row>
        <row r="289">
          <cell r="E289" t="str">
            <v>22TU4TNMF0103-GDVN</v>
          </cell>
          <cell r="F289" t="str">
            <v>VH-BS1706306-WHTTủ đầu giường, HGD-BS1706306-WHT</v>
          </cell>
          <cell r="G289">
            <v>65</v>
          </cell>
          <cell r="H289">
            <v>560000</v>
          </cell>
          <cell r="I289">
            <v>616000</v>
          </cell>
          <cell r="J289">
            <v>1080000</v>
          </cell>
        </row>
        <row r="290">
          <cell r="E290" t="str">
            <v>22TU2TNST0001-GM</v>
          </cell>
          <cell r="F290" t="str">
            <v>Tủ trang trí tầng trên 1370x345x1050 ALC025</v>
          </cell>
          <cell r="G290">
            <v>1</v>
          </cell>
          <cell r="H290">
            <v>4069000</v>
          </cell>
          <cell r="I290">
            <v>4475900</v>
          </cell>
          <cell r="J290">
            <v>7390000</v>
          </cell>
        </row>
        <row r="291">
          <cell r="E291" t="str">
            <v>22GI2TNST0002-GM</v>
          </cell>
          <cell r="F291" t="str">
            <v>Giường Queen 1430x1050x2040 PQT024</v>
          </cell>
          <cell r="G291">
            <v>1</v>
          </cell>
          <cell r="H291">
            <v>6716000</v>
          </cell>
          <cell r="I291">
            <v>7387600.0000000009</v>
          </cell>
          <cell r="J291">
            <v>11820000</v>
          </cell>
        </row>
        <row r="292">
          <cell r="E292" t="str">
            <v>23GH2TNST0003-GM</v>
          </cell>
          <cell r="F292" t="str">
            <v>Khung ghế ăn W470xD580xH1050 ALC030</v>
          </cell>
          <cell r="G292">
            <v>6</v>
          </cell>
          <cell r="H292">
            <v>788000</v>
          </cell>
          <cell r="I292">
            <v>866800.00000000012</v>
          </cell>
          <cell r="J292">
            <v>1520000</v>
          </cell>
        </row>
        <row r="293">
          <cell r="E293" t="str">
            <v>22TU2TNST0004-GM</v>
          </cell>
          <cell r="F293" t="str">
            <v>Tủ 3 cánh 3 hộc 1370x460x850 ALC019</v>
          </cell>
          <cell r="G293">
            <v>2</v>
          </cell>
          <cell r="H293">
            <v>4751000</v>
          </cell>
          <cell r="I293">
            <v>5226100</v>
          </cell>
          <cell r="J293">
            <v>8620000</v>
          </cell>
        </row>
        <row r="294">
          <cell r="E294" t="str">
            <v>22BA2TNST0005-GM</v>
          </cell>
          <cell r="F294" t="str">
            <v>Bàn trang điểm 1280x770x430 PQT027</v>
          </cell>
          <cell r="G294">
            <v>1</v>
          </cell>
          <cell r="H294">
            <v>4205000</v>
          </cell>
          <cell r="I294">
            <v>4625500</v>
          </cell>
          <cell r="J294">
            <v>7630000</v>
          </cell>
        </row>
        <row r="295">
          <cell r="E295" t="str">
            <v>21BA2TNST0006-GM</v>
          </cell>
          <cell r="F295" t="str">
            <v>Bàn cà phê 1000x600x460 ALC016</v>
          </cell>
          <cell r="G295">
            <v>1</v>
          </cell>
          <cell r="H295">
            <v>2651000</v>
          </cell>
          <cell r="I295">
            <v>2916100.0000000005</v>
          </cell>
          <cell r="J295">
            <v>4960000</v>
          </cell>
        </row>
        <row r="296">
          <cell r="E296" t="str">
            <v>22BA2TNST0007-GM</v>
          </cell>
          <cell r="F296" t="str">
            <v>Bàn đèn 500x630x430 PQT023</v>
          </cell>
          <cell r="G296">
            <v>1</v>
          </cell>
          <cell r="H296">
            <v>1834000</v>
          </cell>
          <cell r="I296">
            <v>2017400.0000000002</v>
          </cell>
          <cell r="J296">
            <v>3530000</v>
          </cell>
        </row>
        <row r="297">
          <cell r="E297" t="str">
            <v>22TU2TNST0008-GM</v>
          </cell>
          <cell r="F297" t="str">
            <v>Tur hộc kéo ngang 1390x780x430 PQT020</v>
          </cell>
          <cell r="G297">
            <v>1</v>
          </cell>
          <cell r="H297">
            <v>5813000</v>
          </cell>
          <cell r="I297">
            <v>6394300.0000000009</v>
          </cell>
          <cell r="J297">
            <v>10550000</v>
          </cell>
        </row>
        <row r="298">
          <cell r="E298" t="str">
            <v>24BA2TNST0009-GM</v>
          </cell>
          <cell r="F298" t="str">
            <v>Bàn vi tính 1450x800x600 PQT015</v>
          </cell>
          <cell r="G298">
            <v>1</v>
          </cell>
          <cell r="H298">
            <v>6632000</v>
          </cell>
          <cell r="I298">
            <v>7295200.0000000009</v>
          </cell>
          <cell r="J298">
            <v>11670000</v>
          </cell>
        </row>
        <row r="299">
          <cell r="E299" t="str">
            <v>22TU2TNST0010-GM</v>
          </cell>
          <cell r="F299" t="str">
            <v>Tủ 2 cánh 2 hộc 980x850x430 PQT003</v>
          </cell>
          <cell r="G299">
            <v>1</v>
          </cell>
          <cell r="H299">
            <v>4092000</v>
          </cell>
          <cell r="I299">
            <v>4501200</v>
          </cell>
          <cell r="J299">
            <v>7430000</v>
          </cell>
        </row>
        <row r="300">
          <cell r="E300" t="str">
            <v>22TU2TNST0011-GM</v>
          </cell>
          <cell r="F300" t="str">
            <v>Tủ 2 cánh 3 hộc 1390x850x430 PQT001</v>
          </cell>
          <cell r="G300">
            <v>1</v>
          </cell>
          <cell r="H300">
            <v>5785000</v>
          </cell>
          <cell r="I300">
            <v>6363500.0000000009</v>
          </cell>
          <cell r="J300">
            <v>10500000</v>
          </cell>
        </row>
        <row r="301">
          <cell r="E301" t="str">
            <v>23GH2TRCS0001-GMD</v>
          </cell>
          <cell r="F301" t="str">
            <v>GHẾ ĂN MIDU GỖ ANH ĐÀO TRẮNG</v>
          </cell>
          <cell r="G301">
            <v>4</v>
          </cell>
          <cell r="H301">
            <v>515749.38249999995</v>
          </cell>
          <cell r="I301">
            <v>567324.32074999996</v>
          </cell>
          <cell r="J301">
            <v>990000</v>
          </cell>
        </row>
        <row r="302">
          <cell r="E302" t="str">
            <v>23GH2TRCS0002-GMD</v>
          </cell>
          <cell r="F302" t="str">
            <v>GHẾ ĂN MIDU GỖ GHẾ</v>
          </cell>
          <cell r="G302">
            <v>4</v>
          </cell>
          <cell r="H302">
            <v>515839.27999999991</v>
          </cell>
          <cell r="I302">
            <v>567423.20799999998</v>
          </cell>
          <cell r="J302">
            <v>990000</v>
          </cell>
        </row>
        <row r="303">
          <cell r="E303" t="str">
            <v>23GH2TNCS0003-GMD</v>
          </cell>
          <cell r="F303" t="str">
            <v>GHẾ NẰM BỌC SỢI SỢI MOCHA</v>
          </cell>
          <cell r="G303">
            <v>6</v>
          </cell>
          <cell r="H303">
            <v>518895.79500000004</v>
          </cell>
          <cell r="I303">
            <v>570785.37450000003</v>
          </cell>
          <cell r="J303">
            <v>1000000</v>
          </cell>
        </row>
        <row r="304">
          <cell r="E304" t="str">
            <v>23GH2HTCS0004-GMD</v>
          </cell>
          <cell r="F304" t="str">
            <v>GHẾ NGỒI GỖ BURLINGTON MÀU TRẮNG</v>
          </cell>
          <cell r="G304">
            <v>5</v>
          </cell>
          <cell r="H304">
            <v>509007.06999999995</v>
          </cell>
          <cell r="I304">
            <v>559907.777</v>
          </cell>
          <cell r="J304">
            <v>980000</v>
          </cell>
        </row>
        <row r="305">
          <cell r="E305" t="str">
            <v>23GH2HTCS0005-GMD</v>
          </cell>
          <cell r="F305" t="str">
            <v>MOCHA WOOD SEAT CHAIR</v>
          </cell>
          <cell r="G305">
            <v>6</v>
          </cell>
          <cell r="H305">
            <v>513861.53499999997</v>
          </cell>
          <cell r="I305">
            <v>565247.68850000005</v>
          </cell>
          <cell r="J305">
            <v>990000</v>
          </cell>
        </row>
        <row r="306">
          <cell r="E306" t="str">
            <v>23GH2HTCS0006-GMD</v>
          </cell>
          <cell r="F306" t="str">
            <v>GHẾ BỌC SỢI TÂY GỖ TÂY</v>
          </cell>
          <cell r="G306">
            <v>4</v>
          </cell>
          <cell r="H306">
            <v>506669.73499999999</v>
          </cell>
          <cell r="I306">
            <v>557336.70850000007</v>
          </cell>
          <cell r="J306">
            <v>980000</v>
          </cell>
        </row>
        <row r="307">
          <cell r="E307" t="str">
            <v>23GH2HTCS0007-GMD</v>
          </cell>
          <cell r="F307" t="str">
            <v>ghế bọc sợi sợi sommerville</v>
          </cell>
          <cell r="G307">
            <v>4</v>
          </cell>
          <cell r="H307">
            <v>525188.62</v>
          </cell>
          <cell r="I307">
            <v>577707.48200000008</v>
          </cell>
          <cell r="J307">
            <v>1010000</v>
          </cell>
        </row>
        <row r="308">
          <cell r="E308" t="str">
            <v>23GH2HTCS0008-GMD</v>
          </cell>
          <cell r="F308" t="str">
            <v>GHẾ BỌC SỢI MIDU MIDU</v>
          </cell>
          <cell r="G308">
            <v>2</v>
          </cell>
          <cell r="H308">
            <v>478981.30499999999</v>
          </cell>
          <cell r="I308">
            <v>526879.43550000002</v>
          </cell>
          <cell r="J308">
            <v>920000</v>
          </cell>
        </row>
        <row r="309">
          <cell r="E309" t="str">
            <v>23GH2HTCS0009-GMD</v>
          </cell>
          <cell r="F309" t="str">
            <v>GHẾ NGỒI GỖ MIDU IN SỒI HOÀN THIỆN</v>
          </cell>
          <cell r="G309">
            <v>10</v>
          </cell>
          <cell r="H309">
            <v>515839.27999999991</v>
          </cell>
          <cell r="I309">
            <v>567423.20799999998</v>
          </cell>
          <cell r="J309">
            <v>990000</v>
          </cell>
        </row>
        <row r="310">
          <cell r="E310" t="str">
            <v>23GH2HNCS0010-GMD</v>
          </cell>
          <cell r="F310" t="str">
            <v>Ghế đẩu xoay Fairfield 24"</v>
          </cell>
          <cell r="G310">
            <v>6</v>
          </cell>
          <cell r="H310">
            <v>1006679.6300000001</v>
          </cell>
          <cell r="I310">
            <v>1107347.5930000001</v>
          </cell>
          <cell r="J310">
            <v>1940000</v>
          </cell>
        </row>
        <row r="311">
          <cell r="E311" t="str">
            <v>23GH2HDCS0011-GMD</v>
          </cell>
          <cell r="F311" t="str">
            <v>GHẾ NỀN DA GIẢ SUNDERLAND</v>
          </cell>
          <cell r="G311">
            <v>6</v>
          </cell>
          <cell r="H311">
            <v>514940.30499999999</v>
          </cell>
          <cell r="I311">
            <v>566434.33550000004</v>
          </cell>
          <cell r="J311">
            <v>990000</v>
          </cell>
        </row>
        <row r="312">
          <cell r="E312" t="str">
            <v>23GH2HDCS0012-GMD</v>
          </cell>
          <cell r="F312" t="str">
            <v>GHẾ ĂN SUNDERLAND CÓ ĐỆM MỀM</v>
          </cell>
          <cell r="G312">
            <v>4</v>
          </cell>
          <cell r="H312">
            <v>528604.72499999998</v>
          </cell>
          <cell r="I312">
            <v>581465.19750000001</v>
          </cell>
          <cell r="J312">
            <v>1020000</v>
          </cell>
        </row>
        <row r="313">
          <cell r="E313" t="str">
            <v>23GH2HDCS0013-GMD</v>
          </cell>
          <cell r="F313" t="str">
            <v>ĐỆM GHẾ SUNDERLAND ĐEN</v>
          </cell>
          <cell r="G313">
            <v>2</v>
          </cell>
          <cell r="H313">
            <v>514940.30499999999</v>
          </cell>
          <cell r="I313">
            <v>566434.33550000004</v>
          </cell>
          <cell r="J313">
            <v>990000</v>
          </cell>
        </row>
        <row r="314">
          <cell r="E314" t="str">
            <v>23GH2HDCS0014-GMD</v>
          </cell>
          <cell r="F314" t="str">
            <v>GHẾ ĂN GỖ HUDSON MÀU ĐEN</v>
          </cell>
          <cell r="G314">
            <v>4</v>
          </cell>
          <cell r="H314">
            <v>540471.19499999995</v>
          </cell>
          <cell r="I314">
            <v>594518.31449999998</v>
          </cell>
          <cell r="J314">
            <v>1040000</v>
          </cell>
        </row>
        <row r="315">
          <cell r="E315" t="str">
            <v>23GH2HDCS0015-GMD</v>
          </cell>
          <cell r="F315" t="str">
            <v>GHẾ ĂN BURLINGTON CÓ THANH CHÉO</v>
          </cell>
          <cell r="G315">
            <v>6</v>
          </cell>
          <cell r="H315">
            <v>509007.06999999995</v>
          </cell>
          <cell r="I315">
            <v>559907.777</v>
          </cell>
          <cell r="J315">
            <v>980000</v>
          </cell>
        </row>
        <row r="316">
          <cell r="E316" t="str">
            <v>23BA2ATCS0016-GMD</v>
          </cell>
          <cell r="F316" t="str">
            <v>BÀN BURLINGTON TRÒN 42", TRẮNG</v>
          </cell>
          <cell r="G316">
            <v>2</v>
          </cell>
          <cell r="H316">
            <v>1142784.4449999998</v>
          </cell>
          <cell r="I316">
            <v>1257062.8894999998</v>
          </cell>
          <cell r="J316">
            <v>2200000</v>
          </cell>
        </row>
        <row r="317">
          <cell r="E317" t="str">
            <v>23BA2ATCS0017-GMD</v>
          </cell>
          <cell r="F317" t="str">
            <v>BÀN ĂN BROOKLINE 36" TRẮNG</v>
          </cell>
          <cell r="G317">
            <v>1</v>
          </cell>
          <cell r="H317">
            <v>1213803.47</v>
          </cell>
          <cell r="I317">
            <v>1335183.817</v>
          </cell>
          <cell r="J317">
            <v>2340000</v>
          </cell>
        </row>
        <row r="318">
          <cell r="E318" t="str">
            <v>23BA2ATCS0018-GMD</v>
          </cell>
          <cell r="F318" t="str">
            <v>Gỗ sồi sữa bơ HUDSON RECTABLE, BUTTERFLY LEAF</v>
          </cell>
          <cell r="G318">
            <v>2</v>
          </cell>
          <cell r="H318">
            <v>1386766.26</v>
          </cell>
          <cell r="I318">
            <v>1525442.8860000002</v>
          </cell>
          <cell r="J318">
            <v>2670000</v>
          </cell>
        </row>
        <row r="319">
          <cell r="E319" t="str">
            <v>23BA2ATCS0019-GMD</v>
          </cell>
          <cell r="F319" t="str">
            <v>BÀN NGỒI GỖ MOCHA</v>
          </cell>
          <cell r="G319">
            <v>2</v>
          </cell>
          <cell r="H319">
            <v>1374899.7899999998</v>
          </cell>
          <cell r="I319">
            <v>1512389.7689999999</v>
          </cell>
          <cell r="J319">
            <v>2650000</v>
          </cell>
        </row>
        <row r="320">
          <cell r="E320" t="str">
            <v>23BA2ATCS0020-GMD</v>
          </cell>
          <cell r="F320" t="str">
            <v>BÀN ĂN BURLINGTON 42" GỖ SỒI TRẮNG</v>
          </cell>
          <cell r="G320">
            <v>1</v>
          </cell>
          <cell r="H320">
            <v>1142784.4449999998</v>
          </cell>
          <cell r="I320">
            <v>1257062.8894999998</v>
          </cell>
          <cell r="J320">
            <v>2200000</v>
          </cell>
        </row>
        <row r="321">
          <cell r="E321" t="str">
            <v>23BA2ATCS0021-GMD</v>
          </cell>
          <cell r="F321" t="str">
            <v>BÀN BURLINGTON TRÒN 42"</v>
          </cell>
          <cell r="G321">
            <v>1</v>
          </cell>
          <cell r="H321">
            <v>1332288.375</v>
          </cell>
          <cell r="I321">
            <v>1465517.2125000001</v>
          </cell>
          <cell r="J321">
            <v>2560000</v>
          </cell>
        </row>
        <row r="322">
          <cell r="E322" t="str">
            <v>23BA2ATCS0022-GMD</v>
          </cell>
          <cell r="F322" t="str">
            <v>BÀN BURLINGTON TRÒN 42", SỒI</v>
          </cell>
          <cell r="G322">
            <v>1</v>
          </cell>
          <cell r="H322">
            <v>1142784.4449999998</v>
          </cell>
          <cell r="I322">
            <v>1257062.8894999998</v>
          </cell>
          <cell r="J322">
            <v>2200000</v>
          </cell>
        </row>
        <row r="323">
          <cell r="E323" t="str">
            <v>23BA2ANCS0023-GMD</v>
          </cell>
          <cell r="F323" t="str">
            <v>Bàn ăn Burlington màu nâu Saddle</v>
          </cell>
          <cell r="G323">
            <v>1</v>
          </cell>
          <cell r="H323">
            <v>1142784.4449999998</v>
          </cell>
          <cell r="I323">
            <v>1257062.8894999998</v>
          </cell>
          <cell r="J323">
            <v>2200000</v>
          </cell>
        </row>
        <row r="324">
          <cell r="E324" t="str">
            <v>23BA2ANCS0024-GMD</v>
          </cell>
          <cell r="F324" t="str">
            <v>BÀN SOMMERVILLE VỚI LÁ BƯỚM 18"</v>
          </cell>
          <cell r="G324">
            <v>1</v>
          </cell>
          <cell r="H324">
            <v>2913765.1949999998</v>
          </cell>
          <cell r="I324">
            <v>3205141.7145000002</v>
          </cell>
          <cell r="J324">
            <v>5450000</v>
          </cell>
        </row>
        <row r="325">
          <cell r="E325" t="str">
            <v>23BA2ANCS0025-GMD</v>
          </cell>
          <cell r="F325" t="str">
            <v>BÀN SOMMERVILLE VỚI LÁ BƯỚM 18"</v>
          </cell>
          <cell r="G325">
            <v>1</v>
          </cell>
          <cell r="H325">
            <v>2913765.1949999998</v>
          </cell>
          <cell r="I325">
            <v>3205141.7145000002</v>
          </cell>
          <cell r="J325">
            <v>5450000</v>
          </cell>
        </row>
        <row r="326">
          <cell r="E326" t="str">
            <v>23BA2ANCS0026-GMD</v>
          </cell>
          <cell r="F326" t="str">
            <v>BÀN SOMMERVILLE VỚI LÁ BƯỚM 18"</v>
          </cell>
          <cell r="G326">
            <v>1</v>
          </cell>
          <cell r="H326">
            <v>2913765.1949999998</v>
          </cell>
          <cell r="I326">
            <v>3205141.7145000002</v>
          </cell>
          <cell r="J326">
            <v>5450000</v>
          </cell>
        </row>
        <row r="327">
          <cell r="E327" t="str">
            <v>23BA2ADCS0027-GMD</v>
          </cell>
          <cell r="F327" t="str">
            <v>BÀN ĂN BROOKLINE 36" ĐEN</v>
          </cell>
          <cell r="G327">
            <v>1</v>
          </cell>
          <cell r="H327">
            <v>1213803.47</v>
          </cell>
          <cell r="I327">
            <v>1335183.817</v>
          </cell>
          <cell r="J327">
            <v>2340000</v>
          </cell>
        </row>
        <row r="328">
          <cell r="E328" t="str">
            <v>23BA2ADCS0028-GMD</v>
          </cell>
          <cell r="F328" t="str">
            <v>BÀN ĂN BURLINGTON MÀU MÀU
ĐEN</v>
          </cell>
          <cell r="G328">
            <v>1</v>
          </cell>
          <cell r="H328">
            <v>1161483.125</v>
          </cell>
          <cell r="I328">
            <v>1277631.4375</v>
          </cell>
          <cell r="J328">
            <v>2240000</v>
          </cell>
        </row>
        <row r="329">
          <cell r="E329" t="str">
            <v>22TU4TNTH0001-HLCA</v>
          </cell>
          <cell r="F329" t="str">
            <v>Tủ đầu giường 415x410x720 Gỗ Thông , MDF Veneer thông Tự nhiên</v>
          </cell>
          <cell r="G329">
            <v>2</v>
          </cell>
          <cell r="H329">
            <v>786324</v>
          </cell>
          <cell r="I329">
            <v>864956.4</v>
          </cell>
          <cell r="J329">
            <v>1510000</v>
          </cell>
        </row>
        <row r="330">
          <cell r="E330" t="str">
            <v>22TU4TNTH0002-HLCA</v>
          </cell>
          <cell r="F330" t="str">
            <v>Tủ đầu giường 3 hộc kéo 420x350x585 Gỗ Thông , MDF Veneer thông Mặt tự nhiên, thân trắng.</v>
          </cell>
          <cell r="G330">
            <v>2</v>
          </cell>
          <cell r="H330">
            <v>879060</v>
          </cell>
          <cell r="I330">
            <v>966966.00000000012</v>
          </cell>
          <cell r="J330">
            <v>1690000</v>
          </cell>
        </row>
        <row r="331">
          <cell r="E331" t="str">
            <v>22TU4TNTH0003-HLCA</v>
          </cell>
          <cell r="F331" t="str">
            <v>Tủ đầu giường 3 hộc kéo 480x400x660 Gỗ Thông ,MDF Veneer thông Mặt tự nhiên, thân xám</v>
          </cell>
          <cell r="G331">
            <v>2</v>
          </cell>
          <cell r="H331">
            <v>879060</v>
          </cell>
          <cell r="I331">
            <v>966966.00000000012</v>
          </cell>
          <cell r="J331">
            <v>1690000</v>
          </cell>
        </row>
        <row r="332">
          <cell r="E332" t="str">
            <v>22TU4TNTH0004-HLCA</v>
          </cell>
          <cell r="F332" t="str">
            <v>Tủ đầu giường 1 hộc kéo 470x330x635 Gỗ Thông ,
MDF Veneer thông Mặt tự nhiên,
thân xám</v>
          </cell>
          <cell r="G332">
            <v>2</v>
          </cell>
          <cell r="H332">
            <v>579600</v>
          </cell>
          <cell r="I332">
            <v>637560</v>
          </cell>
          <cell r="J332">
            <v>1120000</v>
          </cell>
        </row>
        <row r="333">
          <cell r="E333" t="str">
            <v>22TU4TNST0005-HLCA</v>
          </cell>
          <cell r="F333" t="str">
            <v>Tủ đầu giường 2 hộc kéo, chân sắt 500x460x640 Mặt tự nhiên, chân đen Gỗ sồi, chân sắt</v>
          </cell>
          <cell r="G333">
            <v>2</v>
          </cell>
          <cell r="H333">
            <v>1391040</v>
          </cell>
          <cell r="I333">
            <v>1530144.0000000002</v>
          </cell>
          <cell r="J333">
            <v>2680000</v>
          </cell>
        </row>
        <row r="334">
          <cell r="E334" t="str">
            <v>23GH4TNST0006-HLCA</v>
          </cell>
          <cell r="F334" t="str">
            <v>Ghế lưng tựa X, có đệm 450x445x1100 Gỗ Sồi ,
da PU Tự nhiên</v>
          </cell>
          <cell r="G334">
            <v>16</v>
          </cell>
          <cell r="H334">
            <v>811440</v>
          </cell>
          <cell r="I334">
            <v>892584.00000000012</v>
          </cell>
          <cell r="J334">
            <v>1560000</v>
          </cell>
        </row>
        <row r="335">
          <cell r="E335" t="str">
            <v>23GH4TNCS0007-HLCA</v>
          </cell>
          <cell r="F335" t="str">
            <v>Ghế lưng tựa X 450x445x1100 Gỗ sồi Tự nhiên</v>
          </cell>
          <cell r="G335">
            <v>6</v>
          </cell>
          <cell r="H335">
            <v>811440</v>
          </cell>
          <cell r="I335">
            <v>892584.00000000012</v>
          </cell>
          <cell r="J335">
            <v>1560000</v>
          </cell>
        </row>
        <row r="336">
          <cell r="E336" t="str">
            <v>23GH4TNTR0008-HLCA</v>
          </cell>
          <cell r="F336" t="str">
            <v>Ghế  330x330x460 Gỗ cao su Tự nhiên</v>
          </cell>
          <cell r="G336">
            <v>8</v>
          </cell>
          <cell r="H336">
            <v>235704</v>
          </cell>
          <cell r="I336">
            <v>259274.40000000002</v>
          </cell>
          <cell r="J336">
            <v>450000</v>
          </cell>
        </row>
        <row r="337">
          <cell r="E337" t="str">
            <v>23GH4NATR0009-HLCA</v>
          </cell>
          <cell r="F337" t="str">
            <v>Ghế  Bech   Gỗ tràm, khung chân sắt Nâu, đen</v>
          </cell>
          <cell r="G337">
            <v>2</v>
          </cell>
          <cell r="H337">
            <v>1600000</v>
          </cell>
          <cell r="I337">
            <v>1760000.0000000002</v>
          </cell>
          <cell r="J337">
            <v>3080000</v>
          </cell>
        </row>
        <row r="338">
          <cell r="E338" t="str">
            <v>23GH4NATR0010-HLCA</v>
          </cell>
          <cell r="F338" t="str">
            <v>Ghế Bari lưng tựa X 450x445x1100 Gỗ tràm, khung chân sắt Nâu coffe</v>
          </cell>
          <cell r="G338">
            <v>4</v>
          </cell>
          <cell r="H338">
            <v>869400</v>
          </cell>
          <cell r="I338">
            <v>956340.00000000012</v>
          </cell>
          <cell r="J338">
            <v>1670000</v>
          </cell>
        </row>
        <row r="339">
          <cell r="E339" t="str">
            <v>23GH4NATR0011-HLCA</v>
          </cell>
          <cell r="F339" t="str">
            <v>Ghế Bench  950x300x450 Gỗ tràm Nâu</v>
          </cell>
          <cell r="G339">
            <v>1</v>
          </cell>
          <cell r="H339">
            <v>375774</v>
          </cell>
          <cell r="I339">
            <v>413351.4</v>
          </cell>
          <cell r="J339">
            <v>720000</v>
          </cell>
        </row>
        <row r="340">
          <cell r="E340" t="str">
            <v>23BA4TRCS0012-HLCA</v>
          </cell>
          <cell r="F340" t="str">
            <v>Bàn chữ nhật 1200mm  1200x500x320 Gỗ cao su Trắng</v>
          </cell>
          <cell r="G340">
            <v>1</v>
          </cell>
          <cell r="H340">
            <v>476238</v>
          </cell>
          <cell r="I340">
            <v>523861.80000000005</v>
          </cell>
          <cell r="J340">
            <v>920000</v>
          </cell>
        </row>
        <row r="341">
          <cell r="E341" t="str">
            <v>23BA4TRCS0013-HLCA</v>
          </cell>
          <cell r="F341" t="str">
            <v>Bàn Oval 900mm  900x500x320 Gỗ cao su Trắng</v>
          </cell>
          <cell r="G341">
            <v>1</v>
          </cell>
          <cell r="H341">
            <v>390264</v>
          </cell>
          <cell r="I341">
            <v>429290.4</v>
          </cell>
          <cell r="J341">
            <v>750000</v>
          </cell>
        </row>
        <row r="342">
          <cell r="E342" t="str">
            <v>23BA4TNST0014-HLCA</v>
          </cell>
          <cell r="F342" t="str">
            <v>Bàn  ăn 1.800mm (mở đến 2.300mm) 1800x1000x790 Gỗ Sồi, MDF Veneer gỗ sồi Tự nhiên</v>
          </cell>
          <cell r="G342">
            <v>1</v>
          </cell>
          <cell r="H342">
            <v>4474512</v>
          </cell>
          <cell r="I342">
            <v>4921963.2</v>
          </cell>
          <cell r="J342">
            <v>8120000</v>
          </cell>
        </row>
        <row r="343">
          <cell r="E343" t="str">
            <v>23BA4TNST0015-HLCA</v>
          </cell>
          <cell r="F343" t="str">
            <v>Bàn ăn 1.200mm. Chân nhện sắt 1200x1200x770 Mặt gỗ sồi Chân sắt Mặt tự nhiên
Chân đen</v>
          </cell>
          <cell r="G343">
            <v>1</v>
          </cell>
          <cell r="H343">
            <v>3361680</v>
          </cell>
          <cell r="I343">
            <v>3697848.0000000005</v>
          </cell>
          <cell r="J343">
            <v>6290000</v>
          </cell>
        </row>
        <row r="344">
          <cell r="E344" t="str">
            <v>23BA4TNCS0016-HLCA</v>
          </cell>
          <cell r="F344" t="str">
            <v>Bàn chữ nhật 900mm  900x500x320 Gỗ cao su Tự nhiên</v>
          </cell>
          <cell r="G344">
            <v>8</v>
          </cell>
          <cell r="H344">
            <v>347760</v>
          </cell>
          <cell r="I344">
            <v>382536.00000000006</v>
          </cell>
          <cell r="J344">
            <v>670000</v>
          </cell>
        </row>
        <row r="345">
          <cell r="E345" t="str">
            <v>23BA4TNCS0017-HLCA</v>
          </cell>
          <cell r="F345" t="str">
            <v>Bàn Oval 900mm  900x500x320 Gỗ cao su Tự nhiên</v>
          </cell>
          <cell r="G345">
            <v>1</v>
          </cell>
          <cell r="H345">
            <v>347760</v>
          </cell>
          <cell r="I345">
            <v>382536.00000000006</v>
          </cell>
          <cell r="J345">
            <v>670000</v>
          </cell>
        </row>
        <row r="346">
          <cell r="E346" t="str">
            <v>23BA4NUTR0018-HLCA</v>
          </cell>
          <cell r="F346" t="str">
            <v>Bàn Console   1150x400x740 Gỗ tràm Nâu</v>
          </cell>
          <cell r="G346">
            <v>1</v>
          </cell>
          <cell r="H346">
            <v>526470</v>
          </cell>
          <cell r="I346">
            <v>579117</v>
          </cell>
          <cell r="J346">
            <v>1010000</v>
          </cell>
        </row>
        <row r="347">
          <cell r="E347" t="str">
            <v>23BA4NATR0019-HLCA</v>
          </cell>
          <cell r="F347" t="str">
            <v>Bàn chữ nhật 900mm  900x500x320 Gỗ tràm Nâu</v>
          </cell>
          <cell r="G347">
            <v>2</v>
          </cell>
          <cell r="H347">
            <v>347760</v>
          </cell>
          <cell r="I347">
            <v>382536.00000000006</v>
          </cell>
          <cell r="J347">
            <v>670000</v>
          </cell>
        </row>
        <row r="348">
          <cell r="E348" t="str">
            <v>23BA4NATR0020-HLCA</v>
          </cell>
          <cell r="F348" t="str">
            <v>Bàn chữ nhật 1200mm  1200x500x320 Gỗ tràm Nâu</v>
          </cell>
          <cell r="G348">
            <v>1</v>
          </cell>
          <cell r="H348">
            <v>403788</v>
          </cell>
          <cell r="I348">
            <v>444166.80000000005</v>
          </cell>
          <cell r="J348">
            <v>780000</v>
          </cell>
        </row>
        <row r="349">
          <cell r="E349" t="str">
            <v>23BA4NACS0021-HLCA</v>
          </cell>
          <cell r="F349" t="str">
            <v>Bàn Oval 2000mm (dán hoa văn). Chân nhện sắt 2000x1000x740 Mặt gỗ cao su, MDF Veneer sồi
Chân Sắt Mặt nâu
Chân đen</v>
          </cell>
          <cell r="G349">
            <v>1</v>
          </cell>
          <cell r="H349">
            <v>4665780</v>
          </cell>
          <cell r="I349">
            <v>5132358</v>
          </cell>
          <cell r="J349">
            <v>8470000</v>
          </cell>
        </row>
        <row r="350">
          <cell r="E350" t="str">
            <v>22TU4NAST0022-HLCA</v>
          </cell>
          <cell r="F350" t="str">
            <v>Tủ 2 cửa, 6 hộc kéo 1660x500x900 gỗ sồi, chân sắt Tủ màu nâu, chân đen</v>
          </cell>
          <cell r="G350">
            <v>1</v>
          </cell>
          <cell r="H350">
            <v>4752720</v>
          </cell>
          <cell r="I350">
            <v>5227992</v>
          </cell>
          <cell r="J350">
            <v>8630000</v>
          </cell>
        </row>
        <row r="351">
          <cell r="E351" t="str">
            <v>2NE4TRIN0023-HLCA</v>
          </cell>
          <cell r="F351" t="str">
            <v>Neo cuốc 10kg 637x530x355 Trắng bóng Inox 316</v>
          </cell>
          <cell r="G351">
            <v>1</v>
          </cell>
          <cell r="H351">
            <v>4780734</v>
          </cell>
          <cell r="I351">
            <v>5258807.4000000004</v>
          </cell>
          <cell r="J351">
            <v>8680000</v>
          </cell>
        </row>
        <row r="352">
          <cell r="E352" t="str">
            <v>2NE4TRIN0024-HLCA</v>
          </cell>
          <cell r="F352" t="str">
            <v>Neo xe tăng 20kg  355x170x558 Trắng bóng Inox 316</v>
          </cell>
          <cell r="G352">
            <v>1</v>
          </cell>
          <cell r="H352">
            <v>8046780</v>
          </cell>
          <cell r="I352">
            <v>8851458</v>
          </cell>
          <cell r="J352">
            <v>13280000</v>
          </cell>
        </row>
        <row r="353">
          <cell r="E353" t="str">
            <v>21TCMNTR0001-HL</v>
          </cell>
          <cell r="F353" t="str">
            <v>Bàn cờ gỗ Trắc</v>
          </cell>
          <cell r="G353">
            <v>2</v>
          </cell>
          <cell r="H353">
            <v>500000</v>
          </cell>
          <cell r="I353">
            <v>550000</v>
          </cell>
          <cell r="J353">
            <v>960000</v>
          </cell>
        </row>
        <row r="354">
          <cell r="E354" t="str">
            <v>21TCMNHU0002-HL</v>
          </cell>
          <cell r="F354" t="str">
            <v>Quân cờ gỗ Hương</v>
          </cell>
          <cell r="G354">
            <v>2</v>
          </cell>
          <cell r="H354">
            <v>400000</v>
          </cell>
          <cell r="I354">
            <v>440000.00000000006</v>
          </cell>
          <cell r="J354">
            <v>770000</v>
          </cell>
        </row>
        <row r="355">
          <cell r="E355" t="str">
            <v>21TCMNHU0003-HL</v>
          </cell>
          <cell r="F355" t="str">
            <v>Phúc lộc thọ 60 Hương</v>
          </cell>
          <cell r="G355">
            <v>1</v>
          </cell>
          <cell r="H355">
            <v>4200000</v>
          </cell>
          <cell r="I355">
            <v>4620000</v>
          </cell>
          <cell r="J355">
            <v>7620000</v>
          </cell>
        </row>
        <row r="356">
          <cell r="E356" t="str">
            <v>21TCMNMU0004-HL</v>
          </cell>
          <cell r="F356" t="str">
            <v>Lục bình gỗ Mun 1m6</v>
          </cell>
          <cell r="G356">
            <v>1</v>
          </cell>
          <cell r="H356">
            <v>22000000</v>
          </cell>
          <cell r="I356">
            <v>24200000.000000004</v>
          </cell>
          <cell r="J356">
            <v>32670000</v>
          </cell>
        </row>
        <row r="357">
          <cell r="E357" t="str">
            <v>21TCMNTR0005-HL</v>
          </cell>
          <cell r="F357" t="str">
            <v>Quân cờ gỗ Trắc</v>
          </cell>
          <cell r="G357">
            <v>2</v>
          </cell>
          <cell r="H357">
            <v>500000</v>
          </cell>
          <cell r="I357">
            <v>550000</v>
          </cell>
          <cell r="J357">
            <v>960000</v>
          </cell>
        </row>
        <row r="358">
          <cell r="E358" t="str">
            <v>21TCMNHU0006-HL</v>
          </cell>
          <cell r="F358" t="str">
            <v xml:space="preserve"> Bàn cờ gỗ hương </v>
          </cell>
          <cell r="G358">
            <v>2</v>
          </cell>
          <cell r="H358">
            <v>1350000</v>
          </cell>
          <cell r="I358">
            <v>1485000.0000000002</v>
          </cell>
          <cell r="J358">
            <v>2600000</v>
          </cell>
        </row>
        <row r="359">
          <cell r="E359" t="str">
            <v>21TCMNTR0007-HL</v>
          </cell>
          <cell r="F359" t="str">
            <v>Bộ ấm chén trắc</v>
          </cell>
          <cell r="G359">
            <v>1</v>
          </cell>
          <cell r="H359">
            <v>350000</v>
          </cell>
          <cell r="I359">
            <v>385000.00000000006</v>
          </cell>
          <cell r="J359">
            <v>670000</v>
          </cell>
        </row>
        <row r="360">
          <cell r="E360" t="str">
            <v>21TCMNHU0008-HL</v>
          </cell>
          <cell r="F360" t="str">
            <v>Bộ ấm chén hương</v>
          </cell>
          <cell r="G360">
            <v>1</v>
          </cell>
          <cell r="H360">
            <v>300000</v>
          </cell>
          <cell r="I360">
            <v>330000</v>
          </cell>
          <cell r="J360">
            <v>580000</v>
          </cell>
        </row>
        <row r="361">
          <cell r="E361" t="str">
            <v>21TCMNCA0009-HL</v>
          </cell>
          <cell r="F361" t="str">
            <v>Khay trà cẩm nhỏ</v>
          </cell>
          <cell r="G361">
            <v>1</v>
          </cell>
          <cell r="H361">
            <v>550000</v>
          </cell>
          <cell r="I361">
            <v>605000</v>
          </cell>
          <cell r="J361">
            <v>1060000</v>
          </cell>
        </row>
        <row r="362">
          <cell r="E362" t="str">
            <v>21TCMNCA0010-HL</v>
          </cell>
          <cell r="F362" t="str">
            <v>Khay trà cẩm to</v>
          </cell>
          <cell r="G362">
            <v>1</v>
          </cell>
          <cell r="H362">
            <v>650000</v>
          </cell>
          <cell r="I362">
            <v>715000</v>
          </cell>
          <cell r="J362">
            <v>1250000</v>
          </cell>
        </row>
        <row r="363">
          <cell r="E363" t="str">
            <v>21TCMNHU0011-HL</v>
          </cell>
          <cell r="F363" t="str">
            <v>Khay trà hương nhỏ</v>
          </cell>
          <cell r="G363">
            <v>2</v>
          </cell>
          <cell r="H363">
            <v>400000</v>
          </cell>
          <cell r="I363">
            <v>440000.00000000006</v>
          </cell>
          <cell r="J363">
            <v>770000</v>
          </cell>
        </row>
        <row r="364">
          <cell r="E364" t="str">
            <v>21TCMNHU0012-HL</v>
          </cell>
          <cell r="F364" t="str">
            <v>Khay trà hương to</v>
          </cell>
          <cell r="G364">
            <v>2</v>
          </cell>
          <cell r="H364">
            <v>500000</v>
          </cell>
          <cell r="I364">
            <v>550000</v>
          </cell>
          <cell r="J364">
            <v>960000</v>
          </cell>
        </row>
        <row r="365">
          <cell r="E365" t="str">
            <v>21TCMNHU0013-HL</v>
          </cell>
          <cell r="F365" t="str">
            <v>Tranh cha mẹ 107</v>
          </cell>
          <cell r="G365">
            <v>2</v>
          </cell>
          <cell r="H365">
            <v>1800000</v>
          </cell>
          <cell r="I365">
            <v>1980000.0000000002</v>
          </cell>
          <cell r="J365">
            <v>3470000</v>
          </cell>
        </row>
        <row r="366">
          <cell r="E366" t="str">
            <v>21TCMNGO0014-HL</v>
          </cell>
          <cell r="F366" t="str">
            <v>Đồng hồ mái nhà</v>
          </cell>
          <cell r="G366">
            <v>1</v>
          </cell>
          <cell r="H366">
            <v>600000</v>
          </cell>
          <cell r="I366">
            <v>660000</v>
          </cell>
          <cell r="J366">
            <v>1160000</v>
          </cell>
        </row>
        <row r="367">
          <cell r="E367" t="str">
            <v>21TCMNCA0015-HL</v>
          </cell>
          <cell r="F367" t="str">
            <v>Đồng hồ mỏ leo</v>
          </cell>
          <cell r="G367">
            <v>1</v>
          </cell>
          <cell r="H367">
            <v>500000</v>
          </cell>
          <cell r="I367">
            <v>550000</v>
          </cell>
          <cell r="J367">
            <v>960000</v>
          </cell>
        </row>
        <row r="368">
          <cell r="E368" t="str">
            <v>21TCMNCA0016-HL</v>
          </cell>
          <cell r="F368" t="str">
            <v>Đồng hồ bánh lái</v>
          </cell>
          <cell r="G368">
            <v>1</v>
          </cell>
          <cell r="H368">
            <v>500000</v>
          </cell>
          <cell r="I368">
            <v>550000</v>
          </cell>
          <cell r="J368">
            <v>960000</v>
          </cell>
        </row>
        <row r="369">
          <cell r="E369" t="str">
            <v>21TCMNHU0017-HL</v>
          </cell>
          <cell r="F369" t="str">
            <v>Hộp nữ trang to</v>
          </cell>
          <cell r="G369">
            <v>1</v>
          </cell>
          <cell r="H369">
            <v>600000</v>
          </cell>
          <cell r="I369">
            <v>660000</v>
          </cell>
          <cell r="J369">
            <v>1160000</v>
          </cell>
        </row>
        <row r="370">
          <cell r="E370" t="str">
            <v>21TCMNHU0018-HL</v>
          </cell>
          <cell r="F370" t="str">
            <v>Hộp nữ trang nhỏ</v>
          </cell>
          <cell r="G370">
            <v>1</v>
          </cell>
          <cell r="H370">
            <v>400000</v>
          </cell>
          <cell r="I370">
            <v>440000.00000000006</v>
          </cell>
          <cell r="J370">
            <v>770000</v>
          </cell>
        </row>
        <row r="371">
          <cell r="E371" t="str">
            <v>21TCMNCA0019-HL</v>
          </cell>
          <cell r="F371" t="str">
            <v>Xe honđa</v>
          </cell>
          <cell r="G371">
            <v>2</v>
          </cell>
          <cell r="H371">
            <v>200000</v>
          </cell>
          <cell r="I371">
            <v>220000.00000000003</v>
          </cell>
          <cell r="J371">
            <v>390000</v>
          </cell>
        </row>
        <row r="372">
          <cell r="E372" t="str">
            <v>21TCMNHU0020-HL</v>
          </cell>
          <cell r="F372" t="str">
            <v>Hũ tăm hồ lô</v>
          </cell>
          <cell r="G372">
            <v>10</v>
          </cell>
          <cell r="H372">
            <v>50000</v>
          </cell>
          <cell r="I372">
            <v>55000.000000000007</v>
          </cell>
          <cell r="J372">
            <v>100000</v>
          </cell>
        </row>
        <row r="373">
          <cell r="E373" t="str">
            <v>21TCMNHU0021-HL</v>
          </cell>
          <cell r="F373" t="str">
            <v>Hũ tăm lục giác</v>
          </cell>
          <cell r="G373">
            <v>9</v>
          </cell>
          <cell r="H373">
            <v>15000</v>
          </cell>
          <cell r="I373">
            <v>16500</v>
          </cell>
          <cell r="J373">
            <v>30000</v>
          </cell>
        </row>
        <row r="374">
          <cell r="E374" t="str">
            <v>21TCMNHU0022-HL</v>
          </cell>
          <cell r="F374" t="str">
            <v>Gạt tàn đục</v>
          </cell>
          <cell r="G374">
            <v>4</v>
          </cell>
          <cell r="H374">
            <v>100000</v>
          </cell>
          <cell r="I374">
            <v>110000.00000000001</v>
          </cell>
          <cell r="J374">
            <v>190000</v>
          </cell>
        </row>
        <row r="375">
          <cell r="E375" t="str">
            <v>21TCMNHU0023-HL</v>
          </cell>
          <cell r="F375" t="str">
            <v>Hộp giấy</v>
          </cell>
          <cell r="G375">
            <v>9</v>
          </cell>
          <cell r="H375">
            <v>80000</v>
          </cell>
          <cell r="I375">
            <v>88000</v>
          </cell>
          <cell r="J375">
            <v>150000</v>
          </cell>
        </row>
        <row r="376">
          <cell r="E376" t="str">
            <v>21TCMNHU0024-HL</v>
          </cell>
          <cell r="F376" t="str">
            <v>Hộp mứt tròn</v>
          </cell>
          <cell r="G376">
            <v>2</v>
          </cell>
          <cell r="H376">
            <v>550000</v>
          </cell>
          <cell r="I376">
            <v>605000</v>
          </cell>
          <cell r="J376">
            <v>1060000</v>
          </cell>
        </row>
        <row r="377">
          <cell r="E377" t="str">
            <v>21TCMNHU0025-HL</v>
          </cell>
          <cell r="F377" t="str">
            <v>Hộp mứt lục giác</v>
          </cell>
          <cell r="G377">
            <v>4</v>
          </cell>
          <cell r="H377">
            <v>350000</v>
          </cell>
          <cell r="I377">
            <v>385000.00000000006</v>
          </cell>
          <cell r="J377">
            <v>670000</v>
          </cell>
        </row>
        <row r="378">
          <cell r="E378" t="str">
            <v>21TCMNTR0026-HL</v>
          </cell>
          <cell r="F378" t="str">
            <v>Đèn tổ ong 36</v>
          </cell>
          <cell r="G378">
            <v>1</v>
          </cell>
          <cell r="H378">
            <v>400000</v>
          </cell>
          <cell r="I378">
            <v>440000.00000000006</v>
          </cell>
          <cell r="J378">
            <v>770000</v>
          </cell>
        </row>
        <row r="379">
          <cell r="E379" t="str">
            <v>21TCMNTR0027-HL</v>
          </cell>
          <cell r="F379" t="str">
            <v>Đèn tổ ong 41</v>
          </cell>
          <cell r="G379">
            <v>1</v>
          </cell>
          <cell r="H379">
            <v>500000</v>
          </cell>
          <cell r="I379">
            <v>550000</v>
          </cell>
          <cell r="J379">
            <v>960000</v>
          </cell>
        </row>
        <row r="380">
          <cell r="E380" t="str">
            <v>21TCMNTR0028-HL</v>
          </cell>
          <cell r="F380" t="str">
            <v>Đèn tổ ong 48</v>
          </cell>
          <cell r="G380">
            <v>1</v>
          </cell>
          <cell r="H380">
            <v>600000</v>
          </cell>
          <cell r="I380">
            <v>660000</v>
          </cell>
          <cell r="J380">
            <v>1160000</v>
          </cell>
        </row>
        <row r="381">
          <cell r="E381" t="str">
            <v>21TCMNHU0029-HL</v>
          </cell>
          <cell r="F381" t="str">
            <v>Lục bình Cẩn 40</v>
          </cell>
          <cell r="G381">
            <v>1</v>
          </cell>
          <cell r="H381">
            <v>1100000</v>
          </cell>
          <cell r="I381">
            <v>1210000</v>
          </cell>
          <cell r="J381">
            <v>2120000</v>
          </cell>
        </row>
        <row r="382">
          <cell r="E382" t="str">
            <v>21TCMNHU0030-HL</v>
          </cell>
          <cell r="F382" t="str">
            <v>Lục bình Cẩn 50</v>
          </cell>
          <cell r="G382">
            <v>1</v>
          </cell>
          <cell r="H382">
            <v>1500000</v>
          </cell>
          <cell r="I382">
            <v>1650000.0000000002</v>
          </cell>
          <cell r="J382">
            <v>2890000</v>
          </cell>
        </row>
        <row r="383">
          <cell r="E383" t="str">
            <v>21TCMNHU0031-HL</v>
          </cell>
          <cell r="F383" t="str">
            <v>Lục bình trơn 40</v>
          </cell>
          <cell r="G383">
            <v>1</v>
          </cell>
          <cell r="H383">
            <v>1400000</v>
          </cell>
          <cell r="I383">
            <v>1540000.0000000002</v>
          </cell>
          <cell r="J383">
            <v>2700000</v>
          </cell>
        </row>
        <row r="384">
          <cell r="E384" t="str">
            <v>21TCMNHU0032-HL</v>
          </cell>
          <cell r="F384" t="str">
            <v>Lục bình đục 30</v>
          </cell>
          <cell r="G384">
            <v>1</v>
          </cell>
          <cell r="H384">
            <v>1100000</v>
          </cell>
          <cell r="I384">
            <v>1210000</v>
          </cell>
          <cell r="J384">
            <v>2120000</v>
          </cell>
        </row>
        <row r="385">
          <cell r="E385" t="str">
            <v>21TCMNHU0033-HL</v>
          </cell>
          <cell r="F385" t="str">
            <v>Lục bình đục 40</v>
          </cell>
          <cell r="G385">
            <v>1</v>
          </cell>
          <cell r="H385">
            <v>1800000</v>
          </cell>
          <cell r="I385">
            <v>1980000.0000000002</v>
          </cell>
          <cell r="J385">
            <v>3470000</v>
          </cell>
        </row>
        <row r="386">
          <cell r="E386" t="str">
            <v>21TCMNHU0034-HL</v>
          </cell>
          <cell r="F386" t="str">
            <v>Lục bình đục 50</v>
          </cell>
          <cell r="G386">
            <v>1</v>
          </cell>
          <cell r="H386">
            <v>2100000</v>
          </cell>
          <cell r="I386">
            <v>2310000</v>
          </cell>
          <cell r="J386">
            <v>3930000</v>
          </cell>
        </row>
        <row r="387">
          <cell r="E387" t="str">
            <v>21TCMNXC0035-HL</v>
          </cell>
          <cell r="F387" t="str">
            <v>Lục bình cao cẩn xà cừ</v>
          </cell>
          <cell r="G387">
            <v>1</v>
          </cell>
          <cell r="H387">
            <v>2000000</v>
          </cell>
          <cell r="I387">
            <v>2200000</v>
          </cell>
          <cell r="J387">
            <v>3740000</v>
          </cell>
        </row>
        <row r="388">
          <cell r="E388" t="str">
            <v>21TCMNNU0036-HL</v>
          </cell>
          <cell r="F388" t="str">
            <v>Chum Phú quý</v>
          </cell>
          <cell r="G388">
            <v>2</v>
          </cell>
          <cell r="H388">
            <v>3000000</v>
          </cell>
          <cell r="I388">
            <v>3300000.0000000005</v>
          </cell>
          <cell r="J388">
            <v>5610000</v>
          </cell>
        </row>
        <row r="389">
          <cell r="E389" t="str">
            <v>21TCMNLI0037-HL</v>
          </cell>
          <cell r="F389" t="str">
            <v>Lục bình Lim 1m2</v>
          </cell>
          <cell r="G389">
            <v>1</v>
          </cell>
          <cell r="H389">
            <v>3500000</v>
          </cell>
          <cell r="I389">
            <v>3850000.0000000005</v>
          </cell>
          <cell r="J389">
            <v>6550000</v>
          </cell>
        </row>
        <row r="390">
          <cell r="E390" t="str">
            <v>21TCMNNG0038-HL</v>
          </cell>
          <cell r="F390" t="str">
            <v>Lục bình nghiến</v>
          </cell>
          <cell r="G390">
            <v>1</v>
          </cell>
          <cell r="H390">
            <v>6000000</v>
          </cell>
          <cell r="I390">
            <v>6600000.0000000009</v>
          </cell>
          <cell r="J390">
            <v>10890000</v>
          </cell>
        </row>
        <row r="391">
          <cell r="E391" t="str">
            <v>21TCMNHU0039-HL</v>
          </cell>
          <cell r="F391" t="str">
            <v>Kệ góc 4 tầng</v>
          </cell>
          <cell r="G391">
            <v>1</v>
          </cell>
          <cell r="H391">
            <v>1400000</v>
          </cell>
          <cell r="I391">
            <v>1540000.0000000002</v>
          </cell>
          <cell r="J391">
            <v>2700000</v>
          </cell>
        </row>
        <row r="392">
          <cell r="E392" t="str">
            <v>21TCMNCA0040-HL</v>
          </cell>
          <cell r="F392" t="str">
            <v>Kệ trang trí</v>
          </cell>
          <cell r="G392">
            <v>1</v>
          </cell>
          <cell r="H392">
            <v>9500000</v>
          </cell>
          <cell r="I392">
            <v>10450000</v>
          </cell>
          <cell r="J392">
            <v>15680000</v>
          </cell>
        </row>
        <row r="393">
          <cell r="E393" t="str">
            <v>21TCMNGO0041-HL</v>
          </cell>
          <cell r="F393" t="str">
            <v>Đôn vuông cao</v>
          </cell>
          <cell r="G393">
            <v>2</v>
          </cell>
          <cell r="H393">
            <v>2500000</v>
          </cell>
          <cell r="I393">
            <v>2750000</v>
          </cell>
          <cell r="J393">
            <v>4680000</v>
          </cell>
        </row>
        <row r="394">
          <cell r="E394" t="str">
            <v>21TCMNHU0042-HL</v>
          </cell>
          <cell r="F394" t="str">
            <v>Đôn đèn 80 to</v>
          </cell>
          <cell r="G394">
            <v>2</v>
          </cell>
          <cell r="H394">
            <v>2300000</v>
          </cell>
          <cell r="I394">
            <v>2530000</v>
          </cell>
          <cell r="J394">
            <v>4300000</v>
          </cell>
        </row>
        <row r="395">
          <cell r="E395" t="str">
            <v>21TCMNHU0043-HL</v>
          </cell>
          <cell r="F395" t="str">
            <v>Đôn đèn 60</v>
          </cell>
          <cell r="G395">
            <v>2</v>
          </cell>
          <cell r="H395">
            <v>1050000</v>
          </cell>
          <cell r="I395">
            <v>1155000</v>
          </cell>
          <cell r="J395">
            <v>2020000</v>
          </cell>
        </row>
        <row r="396">
          <cell r="E396" t="str">
            <v>21TCMNXC0044-HL</v>
          </cell>
          <cell r="F396" t="str">
            <v>Đôn gốc cây</v>
          </cell>
          <cell r="G396">
            <v>2</v>
          </cell>
          <cell r="H396">
            <v>1000000</v>
          </cell>
          <cell r="I396">
            <v>1100000</v>
          </cell>
          <cell r="J396">
            <v>1930000</v>
          </cell>
        </row>
        <row r="397">
          <cell r="E397" t="str">
            <v>21TCMNHU0045-HL</v>
          </cell>
          <cell r="F397" t="str">
            <v>Đôn Hương</v>
          </cell>
          <cell r="G397">
            <v>1</v>
          </cell>
          <cell r="H397">
            <v>2500000</v>
          </cell>
          <cell r="I397">
            <v>2750000</v>
          </cell>
          <cell r="J397">
            <v>4680000</v>
          </cell>
        </row>
        <row r="398">
          <cell r="E398" t="str">
            <v>21TCMNCA0046-HL</v>
          </cell>
          <cell r="F398" t="str">
            <v>Bàn trống trúc, 6 ghế</v>
          </cell>
          <cell r="G398">
            <v>1</v>
          </cell>
          <cell r="H398">
            <v>22000000</v>
          </cell>
          <cell r="I398">
            <v>24200000.000000004</v>
          </cell>
          <cell r="J398">
            <v>32670000</v>
          </cell>
        </row>
        <row r="399">
          <cell r="E399" t="str">
            <v>21TCMNCA0047-HL</v>
          </cell>
          <cell r="F399" t="str">
            <v>Bàn trà 4 ghế</v>
          </cell>
          <cell r="G399">
            <v>1</v>
          </cell>
          <cell r="H399">
            <v>16000000</v>
          </cell>
          <cell r="I399">
            <v>17600000</v>
          </cell>
          <cell r="J399">
            <v>24640000</v>
          </cell>
        </row>
        <row r="400">
          <cell r="E400" t="str">
            <v>21TCMNHU0048-HL</v>
          </cell>
          <cell r="F400" t="str">
            <v>Tỳ Hưu cánh</v>
          </cell>
          <cell r="G400">
            <v>2</v>
          </cell>
          <cell r="H400">
            <v>800000</v>
          </cell>
          <cell r="I400">
            <v>880000.00000000012</v>
          </cell>
          <cell r="J400">
            <v>1540000</v>
          </cell>
        </row>
        <row r="401">
          <cell r="E401" t="str">
            <v>21TCMNHU0049-HL</v>
          </cell>
          <cell r="F401" t="str">
            <v>Di lạc Ngũ tặc</v>
          </cell>
          <cell r="G401">
            <v>1</v>
          </cell>
          <cell r="H401">
            <v>1300000</v>
          </cell>
          <cell r="I401">
            <v>1430000</v>
          </cell>
          <cell r="J401">
            <v>2500000</v>
          </cell>
        </row>
        <row r="402">
          <cell r="E402" t="str">
            <v>21TCMNHU0050-HL</v>
          </cell>
          <cell r="F402" t="str">
            <v>Di lạc trơn đế cuốn</v>
          </cell>
          <cell r="G402">
            <v>1</v>
          </cell>
          <cell r="H402">
            <v>1200000</v>
          </cell>
          <cell r="I402">
            <v>1320000</v>
          </cell>
          <cell r="J402">
            <v>2310000</v>
          </cell>
        </row>
        <row r="403">
          <cell r="E403" t="str">
            <v>21TCMNBX0051-HL</v>
          </cell>
          <cell r="F403" t="str">
            <v>Di lạc mini bx</v>
          </cell>
          <cell r="G403">
            <v>4</v>
          </cell>
          <cell r="H403">
            <v>250000</v>
          </cell>
          <cell r="I403">
            <v>275000</v>
          </cell>
          <cell r="J403">
            <v>480000</v>
          </cell>
        </row>
        <row r="404">
          <cell r="E404" t="str">
            <v>21TCMNHU0052-HL</v>
          </cell>
          <cell r="F404" t="str">
            <v>Di lạc mini</v>
          </cell>
          <cell r="G404">
            <v>4</v>
          </cell>
          <cell r="H404">
            <v>250000</v>
          </cell>
          <cell r="I404">
            <v>275000</v>
          </cell>
          <cell r="J404">
            <v>480000</v>
          </cell>
        </row>
        <row r="405">
          <cell r="E405" t="str">
            <v>21TCMNNU0053-HL</v>
          </cell>
          <cell r="F405" t="str">
            <v>Cóc nhỏ</v>
          </cell>
          <cell r="G405">
            <v>1</v>
          </cell>
          <cell r="H405">
            <v>2500000</v>
          </cell>
          <cell r="I405">
            <v>2750000</v>
          </cell>
          <cell r="J405">
            <v>4680000</v>
          </cell>
        </row>
        <row r="406">
          <cell r="E406" t="str">
            <v>21TCMNNU0054-HL</v>
          </cell>
          <cell r="F406" t="str">
            <v>Cóc To</v>
          </cell>
          <cell r="G406">
            <v>1</v>
          </cell>
          <cell r="H406">
            <v>8000000</v>
          </cell>
          <cell r="I406">
            <v>8800000</v>
          </cell>
          <cell r="J406">
            <v>14080000</v>
          </cell>
        </row>
        <row r="407">
          <cell r="E407" t="str">
            <v>21TCMNHU0055-HL</v>
          </cell>
          <cell r="F407" t="str">
            <v>Gốc cây di lạc (3)</v>
          </cell>
          <cell r="G407">
            <v>1</v>
          </cell>
          <cell r="H407">
            <v>13000000</v>
          </cell>
          <cell r="I407">
            <v>14300000.000000002</v>
          </cell>
          <cell r="J407">
            <v>20740000</v>
          </cell>
        </row>
        <row r="408">
          <cell r="E408" t="str">
            <v>21TCMNHU0056-HL</v>
          </cell>
          <cell r="F408" t="str">
            <v>Gốc cây di lạc (2)</v>
          </cell>
          <cell r="G408">
            <v>1</v>
          </cell>
          <cell r="H408">
            <v>8500000</v>
          </cell>
          <cell r="I408">
            <v>9350000</v>
          </cell>
          <cell r="J408">
            <v>14030000</v>
          </cell>
        </row>
        <row r="409">
          <cell r="E409" t="str">
            <v>21TCMNHU0057-HL</v>
          </cell>
          <cell r="F409" t="str">
            <v>Gốc cây di lạc (1)</v>
          </cell>
          <cell r="G409">
            <v>1</v>
          </cell>
          <cell r="H409">
            <v>8000000</v>
          </cell>
          <cell r="I409">
            <v>8800000</v>
          </cell>
          <cell r="J409">
            <v>14080000</v>
          </cell>
        </row>
        <row r="410">
          <cell r="E410" t="str">
            <v>21TCMNHU0058-HL</v>
          </cell>
          <cell r="F410" t="str">
            <v>Hổ</v>
          </cell>
          <cell r="G410">
            <v>1</v>
          </cell>
          <cell r="H410">
            <v>1200000</v>
          </cell>
          <cell r="I410">
            <v>1320000</v>
          </cell>
          <cell r="J410">
            <v>2310000</v>
          </cell>
        </row>
        <row r="411">
          <cell r="E411" t="str">
            <v>21TCMNXC0059-HL</v>
          </cell>
          <cell r="F411" t="str">
            <v>Cua</v>
          </cell>
          <cell r="G411">
            <v>1</v>
          </cell>
          <cell r="H411">
            <v>450000</v>
          </cell>
          <cell r="I411">
            <v>495000.00000000006</v>
          </cell>
          <cell r="J411">
            <v>870000</v>
          </cell>
        </row>
        <row r="412">
          <cell r="E412" t="str">
            <v>21TCMNHU0060-HL</v>
          </cell>
          <cell r="F412" t="str">
            <v>Trâu đứng 25</v>
          </cell>
          <cell r="G412">
            <v>2</v>
          </cell>
          <cell r="H412">
            <v>475000</v>
          </cell>
          <cell r="I412">
            <v>522500.00000000006</v>
          </cell>
          <cell r="J412">
            <v>910000</v>
          </cell>
        </row>
        <row r="413">
          <cell r="E413" t="str">
            <v>21TCMNHU0061-HL</v>
          </cell>
          <cell r="F413" t="str">
            <v>Trâu đứng 20</v>
          </cell>
          <cell r="G413">
            <v>2</v>
          </cell>
          <cell r="H413">
            <v>350000</v>
          </cell>
          <cell r="I413">
            <v>385000.00000000006</v>
          </cell>
          <cell r="J413">
            <v>670000</v>
          </cell>
        </row>
        <row r="414">
          <cell r="E414" t="str">
            <v>21TCMNHU0062-HL</v>
          </cell>
          <cell r="F414" t="str">
            <v>Mèo mini</v>
          </cell>
          <cell r="G414">
            <v>2</v>
          </cell>
          <cell r="H414">
            <v>300000</v>
          </cell>
          <cell r="I414">
            <v>330000</v>
          </cell>
          <cell r="J414">
            <v>580000</v>
          </cell>
        </row>
        <row r="415">
          <cell r="E415" t="str">
            <v>21TCMNHU0063-HL</v>
          </cell>
          <cell r="F415" t="str">
            <v>Dê mini</v>
          </cell>
          <cell r="G415">
            <v>2</v>
          </cell>
          <cell r="H415">
            <v>300000</v>
          </cell>
          <cell r="I415">
            <v>330000</v>
          </cell>
          <cell r="J415">
            <v>580000</v>
          </cell>
        </row>
        <row r="416">
          <cell r="E416" t="str">
            <v>21TCMNHU0064-HL</v>
          </cell>
          <cell r="F416" t="str">
            <v>Ngựa mini</v>
          </cell>
          <cell r="G416">
            <v>2</v>
          </cell>
          <cell r="H416">
            <v>300000</v>
          </cell>
          <cell r="I416">
            <v>330000</v>
          </cell>
          <cell r="J416">
            <v>580000</v>
          </cell>
        </row>
        <row r="417">
          <cell r="E417" t="str">
            <v>21TCMNTR0065-HL</v>
          </cell>
          <cell r="F417" t="str">
            <v>Ngựa 35</v>
          </cell>
          <cell r="G417">
            <v>2</v>
          </cell>
          <cell r="H417">
            <v>250000</v>
          </cell>
          <cell r="I417">
            <v>275000</v>
          </cell>
          <cell r="J417">
            <v>480000</v>
          </cell>
        </row>
        <row r="418">
          <cell r="E418" t="str">
            <v>21TCMNTR0066-HL</v>
          </cell>
          <cell r="F418" t="str">
            <v>Ngựa 30</v>
          </cell>
          <cell r="G418">
            <v>2</v>
          </cell>
          <cell r="H418">
            <v>300000</v>
          </cell>
          <cell r="I418">
            <v>330000</v>
          </cell>
          <cell r="J418">
            <v>580000</v>
          </cell>
        </row>
        <row r="419">
          <cell r="E419" t="str">
            <v>21TCMNHU0067-HL</v>
          </cell>
          <cell r="F419" t="str">
            <v>Phúc Lộc Thọ 30</v>
          </cell>
          <cell r="G419">
            <v>1</v>
          </cell>
          <cell r="H419">
            <v>500000</v>
          </cell>
          <cell r="I419">
            <v>550000</v>
          </cell>
          <cell r="J419">
            <v>960000</v>
          </cell>
        </row>
        <row r="420">
          <cell r="E420" t="str">
            <v>21TCMNHU0068-HL</v>
          </cell>
          <cell r="F420" t="str">
            <v>Phúc Lộc Thọ 40</v>
          </cell>
          <cell r="G420">
            <v>1</v>
          </cell>
          <cell r="H420">
            <v>800000</v>
          </cell>
          <cell r="I420">
            <v>880000.00000000012</v>
          </cell>
          <cell r="J420">
            <v>1540000</v>
          </cell>
        </row>
        <row r="421">
          <cell r="E421" t="str">
            <v>21TCMNHU0069-HL</v>
          </cell>
          <cell r="F421" t="str">
            <v>Phúc Lộc Thọ 50</v>
          </cell>
          <cell r="G421">
            <v>1</v>
          </cell>
          <cell r="H421">
            <v>1200000</v>
          </cell>
          <cell r="I421">
            <v>1320000</v>
          </cell>
          <cell r="J421">
            <v>2310000</v>
          </cell>
        </row>
        <row r="422">
          <cell r="E422" t="str">
            <v>21TCMNHU0070-HL</v>
          </cell>
          <cell r="F422" t="str">
            <v>Phúc Lộc Thọ 50 (dầy)</v>
          </cell>
          <cell r="G422">
            <v>1</v>
          </cell>
          <cell r="H422">
            <v>2000000</v>
          </cell>
          <cell r="I422">
            <v>2200000</v>
          </cell>
          <cell r="J422">
            <v>3740000</v>
          </cell>
        </row>
        <row r="423">
          <cell r="E423" t="str">
            <v>21TCMNMU0071-HL</v>
          </cell>
          <cell r="F423" t="str">
            <v>Phúc lộc Thọ 40</v>
          </cell>
          <cell r="G423">
            <v>1</v>
          </cell>
          <cell r="H423">
            <v>2600000</v>
          </cell>
          <cell r="I423">
            <v>2860000</v>
          </cell>
          <cell r="J423">
            <v>4860000</v>
          </cell>
        </row>
        <row r="424">
          <cell r="E424" t="str">
            <v>21TCMNHU0072-HL</v>
          </cell>
          <cell r="F424" t="str">
            <v>Phúc Lộc Thọ 30</v>
          </cell>
          <cell r="G424">
            <v>1</v>
          </cell>
          <cell r="H424">
            <v>1100000</v>
          </cell>
          <cell r="I424">
            <v>1210000</v>
          </cell>
          <cell r="J424">
            <v>2120000</v>
          </cell>
        </row>
        <row r="425">
          <cell r="E425" t="str">
            <v>21TCMNHU0073-HL</v>
          </cell>
          <cell r="F425" t="str">
            <v>Phúc Lộc Thọ 40</v>
          </cell>
          <cell r="G425">
            <v>1</v>
          </cell>
          <cell r="H425">
            <v>2000000</v>
          </cell>
          <cell r="I425">
            <v>2200000</v>
          </cell>
          <cell r="J425">
            <v>3740000</v>
          </cell>
        </row>
        <row r="426">
          <cell r="E426" t="str">
            <v>21TCMNHU0074-HL</v>
          </cell>
          <cell r="F426" t="str">
            <v>Phúc Lộc Thọ 50</v>
          </cell>
          <cell r="G426">
            <v>1</v>
          </cell>
          <cell r="H426">
            <v>2800000</v>
          </cell>
          <cell r="I426">
            <v>3080000.0000000005</v>
          </cell>
          <cell r="J426">
            <v>5240000</v>
          </cell>
        </row>
        <row r="427">
          <cell r="E427" t="str">
            <v>22GH2TNXD0001-KP</v>
          </cell>
          <cell r="F427" t="str">
            <v>GHẾ BENCH XOAN ĐÀO</v>
          </cell>
          <cell r="G427">
            <v>1</v>
          </cell>
          <cell r="H427">
            <v>1300000</v>
          </cell>
          <cell r="I427">
            <v>1430000</v>
          </cell>
          <cell r="J427">
            <v>2500000</v>
          </cell>
        </row>
        <row r="428">
          <cell r="E428" t="str">
            <v>22GH2TNXD0002-KP</v>
          </cell>
          <cell r="F428" t="str">
            <v>GHẾ GỖ XOAN ĐÀO</v>
          </cell>
          <cell r="G428">
            <v>2</v>
          </cell>
          <cell r="H428">
            <v>780000</v>
          </cell>
          <cell r="I428">
            <v>858000.00000000012</v>
          </cell>
          <cell r="J428">
            <v>1500000</v>
          </cell>
        </row>
        <row r="429">
          <cell r="E429" t="str">
            <v>22GH2NATB0003-KP</v>
          </cell>
          <cell r="F429" t="str">
            <v>GHẾ  RUDY NỆM XANH</v>
          </cell>
          <cell r="G429">
            <v>2</v>
          </cell>
          <cell r="H429">
            <v>870000</v>
          </cell>
          <cell r="I429">
            <v>957000.00000000012</v>
          </cell>
          <cell r="J429">
            <v>1670000</v>
          </cell>
        </row>
        <row r="430">
          <cell r="E430" t="str">
            <v>22GH2NATB0004-KP</v>
          </cell>
          <cell r="F430" t="str">
            <v>GHẾ MADAS GỖ ASH</v>
          </cell>
          <cell r="G430">
            <v>4</v>
          </cell>
          <cell r="H430">
            <v>920000</v>
          </cell>
          <cell r="I430">
            <v>1012000.0000000001</v>
          </cell>
          <cell r="J430">
            <v>1770000</v>
          </cell>
        </row>
        <row r="431">
          <cell r="E431" t="str">
            <v>22GH2NATB0005-KP</v>
          </cell>
          <cell r="F431" t="str">
            <v>GHẾ BENCH NGỒI NỆM 1050 CH. 207</v>
          </cell>
          <cell r="G431">
            <v>1</v>
          </cell>
          <cell r="H431">
            <v>1250000</v>
          </cell>
          <cell r="I431">
            <v>1375000</v>
          </cell>
          <cell r="J431">
            <v>2410000</v>
          </cell>
        </row>
        <row r="432">
          <cell r="E432" t="str">
            <v>22GH2NATB0006-KP</v>
          </cell>
          <cell r="F432" t="str">
            <v>GHẾ LUCKY 207 ASH NỆM NÂU</v>
          </cell>
          <cell r="G432">
            <v>6</v>
          </cell>
          <cell r="H432">
            <v>950000</v>
          </cell>
          <cell r="I432">
            <v>1045000.0000000001</v>
          </cell>
          <cell r="J432">
            <v>1830000</v>
          </cell>
        </row>
        <row r="433">
          <cell r="E433" t="str">
            <v>22GH2NACS0007-KP</v>
          </cell>
          <cell r="F433" t="str">
            <v>GHẾ 104 GỖ CAO SU, NGỒI NỆM, NA</v>
          </cell>
          <cell r="G433">
            <v>4</v>
          </cell>
          <cell r="H433">
            <v>470000</v>
          </cell>
          <cell r="I433">
            <v>517000.00000000006</v>
          </cell>
          <cell r="J433">
            <v>900000</v>
          </cell>
        </row>
        <row r="434">
          <cell r="E434" t="str">
            <v>22GH2NACS0008-KP</v>
          </cell>
          <cell r="F434" t="str">
            <v>GHẾ LOUIS 16 KHÔNG TAY MÀU WALNUT</v>
          </cell>
          <cell r="G434">
            <v>1</v>
          </cell>
          <cell r="H434">
            <v>2400000</v>
          </cell>
          <cell r="I434">
            <v>2640000</v>
          </cell>
          <cell r="J434">
            <v>4490000</v>
          </cell>
        </row>
        <row r="435">
          <cell r="E435" t="str">
            <v>22GH2GCCS0009-KP</v>
          </cell>
          <cell r="F435" t="str">
            <v>GHẾ PHÁP 1 MÀU GC XÁM</v>
          </cell>
          <cell r="G435">
            <v>1</v>
          </cell>
          <cell r="H435">
            <v>3900000</v>
          </cell>
          <cell r="I435">
            <v>4290000</v>
          </cell>
          <cell r="J435">
            <v>7290000</v>
          </cell>
        </row>
        <row r="436">
          <cell r="E436" t="str">
            <v>22GH2GCCS0010-KP</v>
          </cell>
          <cell r="F436" t="str">
            <v>GHẾ V300 MÀU  GCT NỆM BÔNG ĐỎ</v>
          </cell>
          <cell r="G436">
            <v>1</v>
          </cell>
          <cell r="H436">
            <v>3900000</v>
          </cell>
          <cell r="I436">
            <v>4290000</v>
          </cell>
          <cell r="J436">
            <v>7290000</v>
          </cell>
        </row>
        <row r="437">
          <cell r="E437" t="str">
            <v>22GH2GCCS0011-KP</v>
          </cell>
          <cell r="F437" t="str">
            <v>GHẾ KARA NỆM NÂU Ý NGÂN</v>
          </cell>
          <cell r="G437">
            <v>4</v>
          </cell>
          <cell r="H437">
            <v>650000</v>
          </cell>
          <cell r="I437">
            <v>715000</v>
          </cell>
          <cell r="J437">
            <v>1250000</v>
          </cell>
        </row>
        <row r="438">
          <cell r="E438" t="str">
            <v>22GH2TNCS0012-KP</v>
          </cell>
          <cell r="F438" t="str">
            <v>GHẾ TWIN LOVE XK</v>
          </cell>
          <cell r="G438">
            <v>2</v>
          </cell>
          <cell r="H438">
            <v>850000</v>
          </cell>
          <cell r="I438">
            <v>935000.00000000012</v>
          </cell>
          <cell r="J438">
            <v>1640000</v>
          </cell>
        </row>
        <row r="439">
          <cell r="E439" t="str">
            <v>22GH2TNCS0013-KP</v>
          </cell>
          <cell r="F439" t="str">
            <v>GHẾ 201M MÀU DANIS</v>
          </cell>
          <cell r="G439">
            <v>2</v>
          </cell>
          <cell r="H439">
            <v>390000</v>
          </cell>
          <cell r="I439">
            <v>429000.00000000006</v>
          </cell>
          <cell r="J439">
            <v>750000</v>
          </cell>
        </row>
        <row r="440">
          <cell r="E440" t="str">
            <v>22GH2TNCS0014-KP</v>
          </cell>
          <cell r="F440" t="str">
            <v>GHẾ FB NA MẶT GỖ</v>
          </cell>
          <cell r="G440">
            <v>4</v>
          </cell>
          <cell r="H440">
            <v>530000</v>
          </cell>
          <cell r="I440">
            <v>583000</v>
          </cell>
          <cell r="J440">
            <v>1020000</v>
          </cell>
        </row>
        <row r="441">
          <cell r="E441" t="str">
            <v>22GH2TNCS0015-KP</v>
          </cell>
          <cell r="F441" t="str">
            <v>GHẾ STOOL GIẢ ĐÁ</v>
          </cell>
          <cell r="G441">
            <v>4</v>
          </cell>
          <cell r="H441">
            <v>150000</v>
          </cell>
          <cell r="I441">
            <v>165000</v>
          </cell>
          <cell r="J441">
            <v>290000</v>
          </cell>
        </row>
        <row r="442">
          <cell r="E442" t="str">
            <v>22GH2TNCS0016-KP</v>
          </cell>
          <cell r="F442" t="str">
            <v>GHẾ TOMY MÀU DANIS</v>
          </cell>
          <cell r="G442">
            <v>4</v>
          </cell>
          <cell r="H442">
            <v>470000</v>
          </cell>
          <cell r="I442">
            <v>517000.00000000006</v>
          </cell>
          <cell r="J442">
            <v>900000</v>
          </cell>
        </row>
        <row r="443">
          <cell r="E443" t="str">
            <v>22GH2TNCS0017-KP</v>
          </cell>
          <cell r="F443" t="str">
            <v>GHẾ  HKM ENTIC TG</v>
          </cell>
          <cell r="G443">
            <v>4</v>
          </cell>
          <cell r="H443">
            <v>590000</v>
          </cell>
          <cell r="I443">
            <v>649000</v>
          </cell>
          <cell r="J443">
            <v>1140000</v>
          </cell>
        </row>
        <row r="444">
          <cell r="E444" t="str">
            <v>22GH2TNCS0018-KP</v>
          </cell>
          <cell r="F444" t="str">
            <v>GHẾ CANDY 6 SONG TG NỆM ĐẬM</v>
          </cell>
          <cell r="G444">
            <v>2</v>
          </cell>
          <cell r="H444">
            <v>620000</v>
          </cell>
          <cell r="I444">
            <v>682000</v>
          </cell>
          <cell r="J444">
            <v>1190000</v>
          </cell>
        </row>
        <row r="445">
          <cell r="E445" t="str">
            <v>22GH2NACS0019-KP</v>
          </cell>
          <cell r="F445" t="str">
            <v>GHẾ  ANDRE</v>
          </cell>
          <cell r="G445">
            <v>6</v>
          </cell>
          <cell r="H445">
            <v>760000</v>
          </cell>
          <cell r="I445">
            <v>836000.00000000012</v>
          </cell>
          <cell r="J445">
            <v>1460000</v>
          </cell>
        </row>
        <row r="446">
          <cell r="E446" t="str">
            <v>22GH2NACS0050-KP</v>
          </cell>
          <cell r="F446" t="str">
            <v>GHẾ BENCH SONG GỖ 1050 CHÂN TIỆN</v>
          </cell>
          <cell r="H446">
            <v>1400000</v>
          </cell>
          <cell r="I446">
            <v>1540000.0000000002</v>
          </cell>
          <cell r="J446">
            <v>2700000</v>
          </cell>
        </row>
        <row r="447">
          <cell r="E447" t="str">
            <v>22GH2NACS0020-KP</v>
          </cell>
          <cell r="F447" t="str">
            <v>GHẾ OSCAR MÀU BRAM HẠ NỀN</v>
          </cell>
          <cell r="G447">
            <v>4</v>
          </cell>
          <cell r="H447">
            <v>900000</v>
          </cell>
          <cell r="I447">
            <v>990000.00000000012</v>
          </cell>
          <cell r="J447">
            <v>1730000</v>
          </cell>
        </row>
        <row r="448">
          <cell r="E448" t="str">
            <v>22GH2NACS0021-KP</v>
          </cell>
          <cell r="F448" t="str">
            <v>GHẾ BENCH CHÂN CV</v>
          </cell>
          <cell r="G448">
            <v>1</v>
          </cell>
          <cell r="H448">
            <v>1100000</v>
          </cell>
          <cell r="I448">
            <v>1210000</v>
          </cell>
          <cell r="J448">
            <v>2120000</v>
          </cell>
        </row>
        <row r="449">
          <cell r="E449" t="str">
            <v>22GH2NACS0022-KP</v>
          </cell>
          <cell r="F449" t="str">
            <v>GHẾ HKM MÀU WANLNUT</v>
          </cell>
          <cell r="G449">
            <v>2</v>
          </cell>
          <cell r="H449">
            <v>590000</v>
          </cell>
          <cell r="I449">
            <v>649000</v>
          </cell>
          <cell r="J449">
            <v>1140000</v>
          </cell>
        </row>
        <row r="450">
          <cell r="E450" t="str">
            <v>22GH2XACS0023-KP</v>
          </cell>
          <cell r="F450" t="str">
            <v>GHẾ FB XANH NGỌC, TỰA CONG OVAN</v>
          </cell>
          <cell r="G450">
            <v>2</v>
          </cell>
          <cell r="H450">
            <v>590000</v>
          </cell>
          <cell r="I450">
            <v>649000</v>
          </cell>
          <cell r="J450">
            <v>1140000</v>
          </cell>
        </row>
        <row r="451">
          <cell r="E451" t="str">
            <v>22GH2XACS0024-KP</v>
          </cell>
          <cell r="F451" t="str">
            <v>GHẾ HKM XANH NGỌC, TỰA CONG</v>
          </cell>
          <cell r="G451">
            <v>2</v>
          </cell>
          <cell r="H451">
            <v>640000</v>
          </cell>
          <cell r="I451">
            <v>704000</v>
          </cell>
          <cell r="J451">
            <v>1230000</v>
          </cell>
        </row>
        <row r="452">
          <cell r="E452" t="str">
            <v>22GH2TNCS0025-KP</v>
          </cell>
          <cell r="F452" t="str">
            <v>GHẾ NAW NA + WALNUT - SIMILI TRẮNG</v>
          </cell>
          <cell r="G452">
            <v>1</v>
          </cell>
          <cell r="H452">
            <v>780000</v>
          </cell>
          <cell r="I452">
            <v>858000.00000000012</v>
          </cell>
          <cell r="J452">
            <v>1500000</v>
          </cell>
        </row>
        <row r="453">
          <cell r="E453" t="str">
            <v>22GH2NACS0026-KP</v>
          </cell>
          <cell r="F453" t="str">
            <v>GHẾ NAW NA + WALNUT - SIMILI
ĐEN</v>
          </cell>
          <cell r="G453">
            <v>4</v>
          </cell>
          <cell r="H453">
            <v>780000</v>
          </cell>
          <cell r="I453">
            <v>858000.00000000012</v>
          </cell>
          <cell r="J453">
            <v>1500000</v>
          </cell>
        </row>
        <row r="454">
          <cell r="E454" t="str">
            <v>22GH2NACS0027-KP</v>
          </cell>
          <cell r="F454" t="str">
            <v>GHẾ LOUIS WALNUT CÓ TAY SI VÀNG</v>
          </cell>
          <cell r="G454">
            <v>1</v>
          </cell>
          <cell r="H454">
            <v>1600000</v>
          </cell>
          <cell r="I454">
            <v>1760000.0000000002</v>
          </cell>
          <cell r="J454">
            <v>3080000</v>
          </cell>
        </row>
        <row r="455">
          <cell r="E455" t="str">
            <v>22GH2NACS0028-KP</v>
          </cell>
          <cell r="F455" t="str">
            <v>GHẾ LOUIS WALNUT CÓ TAY SI
ĐEN</v>
          </cell>
          <cell r="G455">
            <v>1</v>
          </cell>
          <cell r="H455">
            <v>1600000</v>
          </cell>
          <cell r="I455">
            <v>1760000.0000000002</v>
          </cell>
          <cell r="J455">
            <v>3080000</v>
          </cell>
        </row>
        <row r="456">
          <cell r="E456" t="str">
            <v>22GH2DECS0029-KP</v>
          </cell>
          <cell r="F456" t="str">
            <v>GHẾ  LOUIS GCT LƯNG  MÂY VÀNG, GHẾ NỆM TRẮNG, GỖ TRẮNG</v>
          </cell>
          <cell r="G456">
            <v>1</v>
          </cell>
          <cell r="H456">
            <v>1150000</v>
          </cell>
          <cell r="I456">
            <v>1265000</v>
          </cell>
          <cell r="J456">
            <v>2210000</v>
          </cell>
        </row>
        <row r="457">
          <cell r="E457" t="str">
            <v>22GH2DECS0030-KP</v>
          </cell>
          <cell r="F457" t="str">
            <v>GHẾ  LOUIS GCT LƯNG  MÂY VÀNG, GHẾ NỆM TRẮNG, GỖ SƠN ĐEN</v>
          </cell>
          <cell r="G457">
            <v>1</v>
          </cell>
          <cell r="H457">
            <v>1150000</v>
          </cell>
          <cell r="I457">
            <v>1265000</v>
          </cell>
          <cell r="J457">
            <v>2210000</v>
          </cell>
        </row>
        <row r="458">
          <cell r="E458" t="str">
            <v>22GH2TRCS0031-KP</v>
          </cell>
          <cell r="F458" t="str">
            <v>GHẾ  LOUIS GCT LƯNG  NỆM TRẮNG, GỖ SƠN TRẮNG</v>
          </cell>
          <cell r="G458">
            <v>2</v>
          </cell>
          <cell r="H458">
            <v>1150000</v>
          </cell>
          <cell r="I458">
            <v>1265000</v>
          </cell>
          <cell r="J458">
            <v>2210000</v>
          </cell>
        </row>
        <row r="459">
          <cell r="E459" t="str">
            <v>22BA2NAXD0032-KP</v>
          </cell>
          <cell r="F459" t="str">
            <v>BÀN CẶP MẶT 30*800*1600</v>
          </cell>
          <cell r="G459">
            <v>1</v>
          </cell>
          <cell r="H459">
            <v>3400000</v>
          </cell>
          <cell r="I459">
            <v>3740000.0000000005</v>
          </cell>
          <cell r="J459">
            <v>6360000</v>
          </cell>
        </row>
        <row r="460">
          <cell r="E460" t="str">
            <v>22BA2NATB0033-KP</v>
          </cell>
          <cell r="F460" t="str">
            <v>BÀN 30*800*1500 CHÂN U</v>
          </cell>
          <cell r="G460">
            <v>1</v>
          </cell>
          <cell r="H460">
            <v>4200000</v>
          </cell>
          <cell r="I460">
            <v>4620000</v>
          </cell>
          <cell r="J460">
            <v>7620000</v>
          </cell>
        </row>
        <row r="461">
          <cell r="E461" t="str">
            <v>22BA2NATB0034-KP</v>
          </cell>
          <cell r="F461" t="str">
            <v>BÀN 20*800*1400 CHÂN TRÒN 60</v>
          </cell>
          <cell r="G461">
            <v>1</v>
          </cell>
          <cell r="H461">
            <v>1500000</v>
          </cell>
          <cell r="I461">
            <v>1650000.0000000002</v>
          </cell>
          <cell r="J461">
            <v>2890000</v>
          </cell>
        </row>
        <row r="462">
          <cell r="E462" t="str">
            <v>22BA2NATB0035-KP</v>
          </cell>
          <cell r="F462" t="str">
            <v>BÀN 30*800*1500 CHÂN 207</v>
          </cell>
          <cell r="G462">
            <v>1</v>
          </cell>
          <cell r="H462">
            <v>3500000</v>
          </cell>
          <cell r="I462">
            <v>3850000.0000000005</v>
          </cell>
          <cell r="J462">
            <v>6550000</v>
          </cell>
        </row>
        <row r="463">
          <cell r="E463" t="str">
            <v>22BA2NATB0036-KP</v>
          </cell>
          <cell r="F463" t="str">
            <v>BÀN 30*800*1500 CHÂN 207</v>
          </cell>
          <cell r="G463">
            <v>1</v>
          </cell>
          <cell r="H463">
            <v>3500000</v>
          </cell>
          <cell r="I463">
            <v>3850000.0000000005</v>
          </cell>
          <cell r="J463">
            <v>6550000</v>
          </cell>
        </row>
        <row r="464">
          <cell r="E464" t="str">
            <v>22BA2NATB0037-KP</v>
          </cell>
          <cell r="F464" t="str">
            <v>BÀN ĐÁ 80*140 CHÂN CONG</v>
          </cell>
          <cell r="G464">
            <v>1</v>
          </cell>
          <cell r="H464">
            <v>3400000</v>
          </cell>
          <cell r="I464">
            <v>3740000.0000000005</v>
          </cell>
          <cell r="J464">
            <v>6360000</v>
          </cell>
        </row>
        <row r="465">
          <cell r="E465" t="str">
            <v>22BA2TRCS0038-KP</v>
          </cell>
          <cell r="F465" t="str">
            <v>BÀN TRÒN GỖ CAO SU 80 , CHÂN TRỤ LY, NA</v>
          </cell>
          <cell r="G465">
            <v>1</v>
          </cell>
          <cell r="H465">
            <v>1900000</v>
          </cell>
          <cell r="I465">
            <v>2090000.0000000002</v>
          </cell>
          <cell r="J465">
            <v>3660000</v>
          </cell>
        </row>
        <row r="466">
          <cell r="E466" t="str">
            <v>22BA2TRCS0039-KP</v>
          </cell>
          <cell r="F466" t="str">
            <v>BÀN TRẮNG  MEN 80*120 CH.KARA</v>
          </cell>
          <cell r="G466">
            <v>1</v>
          </cell>
          <cell r="H466">
            <v>1150000</v>
          </cell>
          <cell r="I466">
            <v>1265000</v>
          </cell>
          <cell r="J466">
            <v>2210000</v>
          </cell>
        </row>
        <row r="467">
          <cell r="E467" t="str">
            <v>22BA2TRCS0040-KP</v>
          </cell>
          <cell r="F467" t="str">
            <v>BÀN TRÒN TWIN LOVE 600</v>
          </cell>
          <cell r="G467">
            <v>1</v>
          </cell>
          <cell r="H467">
            <v>900000</v>
          </cell>
          <cell r="I467">
            <v>990000.00000000012</v>
          </cell>
          <cell r="J467">
            <v>1730000</v>
          </cell>
        </row>
        <row r="468">
          <cell r="E468" t="str">
            <v>22BA2NACS0041-KP</v>
          </cell>
          <cell r="F468" t="str">
            <v>BÀN DECO 60 DANIS</v>
          </cell>
          <cell r="G468">
            <v>1</v>
          </cell>
          <cell r="H468">
            <v>690000</v>
          </cell>
          <cell r="I468">
            <v>759000.00000000012</v>
          </cell>
          <cell r="J468">
            <v>1330000</v>
          </cell>
        </row>
        <row r="469">
          <cell r="E469" t="str">
            <v>22BA2NACS0042-KP</v>
          </cell>
          <cell r="F469" t="str">
            <v>BÀN GỖ  1M2 XẾP DÀY 26</v>
          </cell>
          <cell r="G469">
            <v>1</v>
          </cell>
          <cell r="H469">
            <v>1400000</v>
          </cell>
          <cell r="I469">
            <v>1540000.0000000002</v>
          </cell>
          <cell r="J469">
            <v>2700000</v>
          </cell>
        </row>
        <row r="470">
          <cell r="E470" t="str">
            <v>22BA2TNCS0043-KP</v>
          </cell>
          <cell r="F470" t="str">
            <v>BÀN TRÒN  60 CH. SỐ 7 TRẮNG</v>
          </cell>
          <cell r="G470">
            <v>1</v>
          </cell>
          <cell r="H470">
            <v>690000</v>
          </cell>
          <cell r="I470">
            <v>759000.00000000012</v>
          </cell>
          <cell r="J470">
            <v>1330000</v>
          </cell>
        </row>
        <row r="471">
          <cell r="E471" t="str">
            <v>22BA2TNCS0044-KP</v>
          </cell>
          <cell r="F471" t="str">
            <v>BÀN CM002 75*120 MÀU DANIS</v>
          </cell>
          <cell r="G471">
            <v>1</v>
          </cell>
          <cell r="H471">
            <v>980000</v>
          </cell>
          <cell r="I471">
            <v>1078000</v>
          </cell>
          <cell r="J471">
            <v>1890000</v>
          </cell>
        </row>
        <row r="472">
          <cell r="E472" t="str">
            <v>22BA2TNCS0045-KP</v>
          </cell>
          <cell r="F472" t="str">
            <v>BÀN TRÒN  80 MÀU ENTIC TG CHÂN ĐAN MÂY</v>
          </cell>
          <cell r="G472">
            <v>1</v>
          </cell>
          <cell r="H472">
            <v>1900000</v>
          </cell>
          <cell r="I472">
            <v>2090000.0000000002</v>
          </cell>
          <cell r="J472">
            <v>3660000</v>
          </cell>
        </row>
        <row r="473">
          <cell r="E473" t="str">
            <v>22BA2TNCS0046-KP</v>
          </cell>
          <cell r="F473" t="str">
            <v>BÀN  30*850*1680 CH. V10 MAØU DANIS</v>
          </cell>
          <cell r="G473">
            <v>1</v>
          </cell>
          <cell r="H473">
            <v>2700000</v>
          </cell>
          <cell r="I473">
            <v>2970000.0000000005</v>
          </cell>
          <cell r="J473">
            <v>5050000</v>
          </cell>
        </row>
        <row r="474">
          <cell r="E474" t="str">
            <v>22BA2TNCS0047-KP</v>
          </cell>
          <cell r="F474" t="str">
            <v>BÀN CẶP MẶT 35*850*1650 CHÂN TIỆN  HOA MAI</v>
          </cell>
          <cell r="G474">
            <v>1</v>
          </cell>
          <cell r="H474">
            <v>2900000</v>
          </cell>
          <cell r="I474">
            <v>3190000.0000000005</v>
          </cell>
          <cell r="J474">
            <v>5420000</v>
          </cell>
        </row>
        <row r="475">
          <cell r="E475" t="str">
            <v>22BA2TNCS0048-KP</v>
          </cell>
          <cell r="F475" t="str">
            <v>BÀN CẶP MẶT 35*800*1350 CHÂN TIỆN  HOA MAI</v>
          </cell>
          <cell r="G475">
            <v>1</v>
          </cell>
          <cell r="H475">
            <v>2400000</v>
          </cell>
          <cell r="I475">
            <v>2640000</v>
          </cell>
          <cell r="J475">
            <v>4490000</v>
          </cell>
        </row>
        <row r="476">
          <cell r="E476" t="str">
            <v>22BA2NACS0049-KP</v>
          </cell>
          <cell r="F476" t="str">
            <v>BÀN 30*800*1400 MÀU WALNUT</v>
          </cell>
          <cell r="G476">
            <v>1</v>
          </cell>
          <cell r="H476">
            <v>1900000</v>
          </cell>
          <cell r="I476">
            <v>2090000.0000000002</v>
          </cell>
          <cell r="J476">
            <v>3660000</v>
          </cell>
        </row>
        <row r="477">
          <cell r="E477" t="str">
            <v>23TU3TNST0001-LHP</v>
          </cell>
          <cell r="F477" t="str">
            <v>Tủ vật dụng, 1000 x 400 x 880</v>
          </cell>
          <cell r="G477">
            <v>1</v>
          </cell>
          <cell r="H477">
            <v>1809500.0000000002</v>
          </cell>
          <cell r="I477">
            <v>1990450.0000000005</v>
          </cell>
          <cell r="J477">
            <v>3480000</v>
          </cell>
        </row>
        <row r="478">
          <cell r="E478" t="str">
            <v>21TU3TNST0002-LHP</v>
          </cell>
          <cell r="F478" t="str">
            <v>Tủ GỖ OAK 1600 x 400 x 950</v>
          </cell>
          <cell r="G478">
            <v>1</v>
          </cell>
          <cell r="H478">
            <v>8393000</v>
          </cell>
          <cell r="I478">
            <v>9232300</v>
          </cell>
          <cell r="J478">
            <v>13850000</v>
          </cell>
        </row>
        <row r="479">
          <cell r="E479" t="str">
            <v>21TU3TNST0003-LHP</v>
          </cell>
          <cell r="F479" t="str">
            <v>TỦ ĐA NĂNG GỖ OAK 870 x 340 x 1780</v>
          </cell>
          <cell r="G479">
            <v>1</v>
          </cell>
          <cell r="H479">
            <v>7359000.0000000009</v>
          </cell>
          <cell r="I479">
            <v>8094900.0000000019</v>
          </cell>
          <cell r="J479">
            <v>12950000</v>
          </cell>
        </row>
        <row r="480">
          <cell r="E480" t="str">
            <v>21TU3TNST0004-LHP</v>
          </cell>
          <cell r="F480" t="str">
            <v>TỦ ĐA NĂNG GỖ OAK 1700 x 440 x 930</v>
          </cell>
          <cell r="G480">
            <v>1</v>
          </cell>
          <cell r="H480">
            <v>8052000.0000000009</v>
          </cell>
          <cell r="I480">
            <v>8857200.0000000019</v>
          </cell>
          <cell r="J480">
            <v>13290000</v>
          </cell>
        </row>
        <row r="481">
          <cell r="E481" t="str">
            <v>21TU3TNST0005-LHP</v>
          </cell>
          <cell r="F481" t="str">
            <v>TỦ 4 HỘC KÉO GỖ OAK 1500 x 540 x 900</v>
          </cell>
          <cell r="G481">
            <v>1</v>
          </cell>
          <cell r="H481">
            <v>5808000.0000000009</v>
          </cell>
          <cell r="I481">
            <v>6388800.0000000019</v>
          </cell>
          <cell r="J481">
            <v>10540000</v>
          </cell>
        </row>
        <row r="482">
          <cell r="E482" t="str">
            <v>21KE3TNST0006-LHP</v>
          </cell>
          <cell r="F482" t="str">
            <v>KỆ TIVI GỖ OAK 900 x 460 x 500</v>
          </cell>
          <cell r="G482">
            <v>1</v>
          </cell>
          <cell r="H482">
            <v>1936000.0000000002</v>
          </cell>
          <cell r="I482">
            <v>2129600.0000000005</v>
          </cell>
          <cell r="J482">
            <v>3730000</v>
          </cell>
        </row>
        <row r="483">
          <cell r="E483" t="str">
            <v>21TU3TNST0007-LHP</v>
          </cell>
          <cell r="F483" t="str">
            <v>TỦ 3 HỘC KÉO GỖ OAK 1500 x 435 x 860</v>
          </cell>
          <cell r="G483">
            <v>1</v>
          </cell>
          <cell r="H483">
            <v>4609000</v>
          </cell>
          <cell r="I483">
            <v>5069900</v>
          </cell>
          <cell r="J483">
            <v>8370000</v>
          </cell>
        </row>
        <row r="484">
          <cell r="E484" t="str">
            <v>21KE3TNST0008-LHP</v>
          </cell>
          <cell r="F484" t="str">
            <v>KỆ TIVI GỖ OAK 900 x 460 x 500</v>
          </cell>
          <cell r="G484">
            <v>1</v>
          </cell>
          <cell r="H484">
            <v>2178000</v>
          </cell>
          <cell r="I484">
            <v>2395800</v>
          </cell>
          <cell r="J484">
            <v>4070000</v>
          </cell>
        </row>
        <row r="485">
          <cell r="E485" t="str">
            <v>21TU3TNST0009-LHP</v>
          </cell>
          <cell r="F485" t="str">
            <v>TỦ 3 HỘC KÉO GỖ OAK 1480 x 430 x 860</v>
          </cell>
          <cell r="G485">
            <v>1</v>
          </cell>
          <cell r="H485">
            <v>5852000.0000000009</v>
          </cell>
          <cell r="I485">
            <v>6437200.0000000019</v>
          </cell>
          <cell r="J485">
            <v>10620000</v>
          </cell>
        </row>
        <row r="486">
          <cell r="E486" t="str">
            <v>23TU3TNST0010-LHP</v>
          </cell>
          <cell r="F486" t="str">
            <v>TỦ BẾP GỖ OAK 1500 x 290 x 1150</v>
          </cell>
          <cell r="G486">
            <v>1</v>
          </cell>
          <cell r="H486">
            <v>5841000.0000000009</v>
          </cell>
          <cell r="I486">
            <v>6425100.0000000019</v>
          </cell>
          <cell r="J486">
            <v>10600000</v>
          </cell>
        </row>
        <row r="487">
          <cell r="E487" t="str">
            <v>2TCMNTRGO0011-LHP</v>
          </cell>
          <cell r="F487" t="str">
            <v>Tranh ép gỗ 600x900</v>
          </cell>
          <cell r="G487">
            <v>2</v>
          </cell>
          <cell r="H487">
            <v>742500</v>
          </cell>
          <cell r="I487">
            <v>816750.00000000012</v>
          </cell>
          <cell r="J487">
            <v>1430000</v>
          </cell>
        </row>
        <row r="488">
          <cell r="E488" t="str">
            <v>2TCMNTRGO0012-LHP</v>
          </cell>
          <cell r="F488" t="str">
            <v>Tranh ép gỗ</v>
          </cell>
          <cell r="G488">
            <v>3</v>
          </cell>
          <cell r="H488">
            <v>579150</v>
          </cell>
          <cell r="I488">
            <v>637065</v>
          </cell>
          <cell r="J488">
            <v>1110000</v>
          </cell>
        </row>
        <row r="489">
          <cell r="E489" t="str">
            <v>2TCMNTRGO0013-LHP</v>
          </cell>
          <cell r="F489" t="str">
            <v>Tranh ép gỗ</v>
          </cell>
          <cell r="G489">
            <v>3</v>
          </cell>
          <cell r="H489">
            <v>371250</v>
          </cell>
          <cell r="I489">
            <v>408375.00000000006</v>
          </cell>
          <cell r="J489">
            <v>710000</v>
          </cell>
        </row>
        <row r="490">
          <cell r="E490" t="str">
            <v>2TCMNTRGO0014-LHP</v>
          </cell>
          <cell r="F490" t="str">
            <v>Tranh ép bóng có khung</v>
          </cell>
          <cell r="G490">
            <v>3</v>
          </cell>
          <cell r="H490">
            <v>490050.00000000006</v>
          </cell>
          <cell r="I490">
            <v>539055.00000000012</v>
          </cell>
          <cell r="J490">
            <v>940000</v>
          </cell>
        </row>
        <row r="491">
          <cell r="E491" t="str">
            <v>21TU3TNST0015-LHP</v>
          </cell>
          <cell r="F491" t="str">
            <v>Tủ trưng bày  GỖ OAK 700 x 490 x 2200</v>
          </cell>
          <cell r="G491">
            <v>1</v>
          </cell>
          <cell r="H491">
            <v>9801000</v>
          </cell>
          <cell r="I491">
            <v>10781100</v>
          </cell>
          <cell r="J491">
            <v>16170000</v>
          </cell>
        </row>
        <row r="492">
          <cell r="E492" t="str">
            <v>21TU3TNST0016-LHP</v>
          </cell>
          <cell r="F492" t="str">
            <v>Tủ console
chân sắt  GỖ OAK 1200 x 380 x 750</v>
          </cell>
          <cell r="G492">
            <v>1</v>
          </cell>
          <cell r="H492">
            <v>2717000</v>
          </cell>
          <cell r="I492">
            <v>2988700.0000000005</v>
          </cell>
          <cell r="J492">
            <v>5080000</v>
          </cell>
        </row>
        <row r="493">
          <cell r="E493" t="str">
            <v>21TU3TNST0017-LHP</v>
          </cell>
          <cell r="F493" t="str">
            <v>TỦ GỖ OAK 1600 x 480 x 750</v>
          </cell>
          <cell r="G493">
            <v>1</v>
          </cell>
          <cell r="H493">
            <v>5500000</v>
          </cell>
          <cell r="I493">
            <v>6050000.0000000009</v>
          </cell>
          <cell r="J493">
            <v>9980000</v>
          </cell>
        </row>
        <row r="494">
          <cell r="E494" t="str">
            <v>22TU3TNST0018-LHP</v>
          </cell>
          <cell r="F494" t="str">
            <v>TỦ ĐẦU GIƯỜNG GỖ OAK 600 x 400 x 400</v>
          </cell>
          <cell r="G494">
            <v>3</v>
          </cell>
          <cell r="H494">
            <v>1716000.0000000002</v>
          </cell>
          <cell r="I494">
            <v>1887600.0000000005</v>
          </cell>
          <cell r="J494">
            <v>3300000</v>
          </cell>
        </row>
        <row r="495">
          <cell r="E495" t="str">
            <v>22TU3TNST0019-LHP</v>
          </cell>
          <cell r="F495" t="str">
            <v>TỦ ĐẦU GIƯỜNG GỖ OAK 600 x 400 x 400</v>
          </cell>
          <cell r="G495">
            <v>1</v>
          </cell>
          <cell r="H495">
            <v>1507000.0000000002</v>
          </cell>
          <cell r="I495">
            <v>1657700.0000000005</v>
          </cell>
          <cell r="J495">
            <v>2900000</v>
          </cell>
        </row>
        <row r="496">
          <cell r="E496" t="str">
            <v>2SPNGNEXA0020-LHP</v>
          </cell>
          <cell r="F496" t="str">
            <v>Nệm đôn</v>
          </cell>
          <cell r="G496">
            <v>2</v>
          </cell>
          <cell r="H496">
            <v>385000.00000000006</v>
          </cell>
          <cell r="I496">
            <v>423500.00000000012</v>
          </cell>
          <cell r="J496">
            <v>740000</v>
          </cell>
        </row>
        <row r="497">
          <cell r="E497" t="str">
            <v>2SPNGNEXA0021-LHP</v>
          </cell>
          <cell r="F497" t="str">
            <v>Nệm sofa</v>
          </cell>
          <cell r="G497">
            <v>2</v>
          </cell>
          <cell r="H497">
            <v>6083000.0000000009</v>
          </cell>
          <cell r="I497">
            <v>6691300.0000000019</v>
          </cell>
          <cell r="J497">
            <v>10710000</v>
          </cell>
        </row>
        <row r="498">
          <cell r="E498" t="str">
            <v>21KE3TNST0022-LHP</v>
          </cell>
          <cell r="F498" t="str">
            <v>Kệ tivi GỖ OAK 2000 x 400 x 550</v>
          </cell>
          <cell r="G498">
            <v>1</v>
          </cell>
          <cell r="H498">
            <v>6435000.0000000009</v>
          </cell>
          <cell r="I498">
            <v>7078500.0000000019</v>
          </cell>
          <cell r="J498">
            <v>11330000</v>
          </cell>
        </row>
        <row r="499">
          <cell r="E499" t="str">
            <v>21KE3TNST0023-LHP</v>
          </cell>
          <cell r="F499" t="str">
            <v>Kệ tivi GỖ OAK 2000 x 400 x 550</v>
          </cell>
          <cell r="G499">
            <v>1</v>
          </cell>
          <cell r="H499">
            <v>6545000.0000000009</v>
          </cell>
          <cell r="I499">
            <v>7199500.0000000019</v>
          </cell>
          <cell r="J499">
            <v>11520000</v>
          </cell>
        </row>
        <row r="500">
          <cell r="E500" t="str">
            <v>21KE3TNST0024-LHP</v>
          </cell>
          <cell r="F500" t="str">
            <v>Kệ tivi GỖ OAK 2000 x 400 x 450</v>
          </cell>
          <cell r="G500">
            <v>1</v>
          </cell>
          <cell r="H500">
            <v>6303000.0000000009</v>
          </cell>
          <cell r="I500">
            <v>6933300.0000000019</v>
          </cell>
          <cell r="J500">
            <v>11090000</v>
          </cell>
        </row>
        <row r="501">
          <cell r="E501" t="str">
            <v>21KE3TNST0025-LHP</v>
          </cell>
          <cell r="F501" t="str">
            <v>Kệ tivi GỖ OAK 2000 x 400 x 450</v>
          </cell>
          <cell r="G501">
            <v>1</v>
          </cell>
          <cell r="H501">
            <v>6303000.0000000009</v>
          </cell>
          <cell r="I501">
            <v>6933300.0000000019</v>
          </cell>
          <cell r="J501">
            <v>11090000</v>
          </cell>
        </row>
        <row r="502">
          <cell r="E502" t="str">
            <v>21TU3TNST0026-LHP</v>
          </cell>
          <cell r="F502" t="str">
            <v>Tủ GỖ OAK 840 x 430 x 2150</v>
          </cell>
          <cell r="G502">
            <v>1</v>
          </cell>
          <cell r="H502">
            <v>9515000</v>
          </cell>
          <cell r="I502">
            <v>10466500</v>
          </cell>
          <cell r="J502">
            <v>15700000</v>
          </cell>
        </row>
        <row r="503">
          <cell r="E503" t="str">
            <v>21KE3TNST0027-LHP</v>
          </cell>
          <cell r="F503" t="str">
            <v>Kệ tivi , 1000 x 600 x 400</v>
          </cell>
          <cell r="G503">
            <v>1</v>
          </cell>
          <cell r="H503">
            <v>1870000.0000000002</v>
          </cell>
          <cell r="I503">
            <v>2057000.0000000005</v>
          </cell>
          <cell r="J503">
            <v>3600000</v>
          </cell>
        </row>
        <row r="504">
          <cell r="E504" t="str">
            <v>21KE3TNST0028-LHP</v>
          </cell>
          <cell r="F504" t="str">
            <v>Kệ tivi 12, 900 x 510 x 560</v>
          </cell>
          <cell r="G504">
            <v>1</v>
          </cell>
          <cell r="H504">
            <v>1925000.0000000002</v>
          </cell>
          <cell r="I504">
            <v>2117500.0000000005</v>
          </cell>
          <cell r="J504">
            <v>3710000</v>
          </cell>
        </row>
        <row r="505">
          <cell r="E505" t="str">
            <v>21TU3TNST0029-LHP</v>
          </cell>
          <cell r="F505" t="str">
            <v>TỦ TIVI GỖ OAK 1800 x 400 x 450</v>
          </cell>
          <cell r="G505">
            <v>1</v>
          </cell>
          <cell r="H505">
            <v>6017000.0000000009</v>
          </cell>
          <cell r="I505">
            <v>6618700.0000000019</v>
          </cell>
          <cell r="J505">
            <v>10590000</v>
          </cell>
        </row>
        <row r="506">
          <cell r="E506" t="str">
            <v>21KE3TNST0030-LHP</v>
          </cell>
          <cell r="F506" t="str">
            <v>KỆ TIVI GỖ OAK 1650 x 450 x 820</v>
          </cell>
          <cell r="G506">
            <v>1</v>
          </cell>
          <cell r="H506">
            <v>7260000.0000000009</v>
          </cell>
          <cell r="I506">
            <v>7986000.0000000019</v>
          </cell>
          <cell r="J506">
            <v>12780000</v>
          </cell>
        </row>
        <row r="507">
          <cell r="E507" t="str">
            <v>21KE3TNST0031-LHP</v>
          </cell>
          <cell r="F507" t="str">
            <v>KỆ TRANG TRÍ GỖ OAK 2000 x 460 x 890</v>
          </cell>
          <cell r="G507">
            <v>1</v>
          </cell>
          <cell r="H507">
            <v>9779000</v>
          </cell>
          <cell r="I507">
            <v>10756900</v>
          </cell>
          <cell r="J507">
            <v>16140000</v>
          </cell>
        </row>
        <row r="508">
          <cell r="E508" t="str">
            <v>21KE3TNST0032-LHP</v>
          </cell>
          <cell r="F508" t="str">
            <v>KỆ TIVI 4 CỬA GỖ OAK 1800 x 400 x 500</v>
          </cell>
          <cell r="G508">
            <v>1</v>
          </cell>
          <cell r="H508">
            <v>6050000.0000000009</v>
          </cell>
          <cell r="I508">
            <v>6655000.0000000019</v>
          </cell>
          <cell r="J508">
            <v>10650000</v>
          </cell>
        </row>
        <row r="509">
          <cell r="E509" t="str">
            <v>23GH3TNST0033-LHP</v>
          </cell>
          <cell r="F509" t="str">
            <v>Ghế đôn, 500 x 500 x 400</v>
          </cell>
          <cell r="G509">
            <v>2</v>
          </cell>
          <cell r="H509">
            <v>1694000.0000000002</v>
          </cell>
          <cell r="I509">
            <v>1863400.0000000005</v>
          </cell>
          <cell r="J509">
            <v>3260000</v>
          </cell>
        </row>
        <row r="510">
          <cell r="E510" t="str">
            <v>21SO3TNST0034-LHP</v>
          </cell>
          <cell r="F510" t="str">
            <v>Sofa L, 1900 + 1000  x 850 x 810</v>
          </cell>
          <cell r="G510">
            <v>1</v>
          </cell>
          <cell r="H510">
            <v>15169000.000000002</v>
          </cell>
          <cell r="I510">
            <v>16685900.000000004</v>
          </cell>
          <cell r="J510">
            <v>23360000</v>
          </cell>
        </row>
        <row r="511">
          <cell r="E511" t="str">
            <v>21SO3TNST0035-LHP</v>
          </cell>
          <cell r="F511" t="str">
            <v>Sofa bed hộc kéo , 1600 x 990 x 900</v>
          </cell>
          <cell r="G511">
            <v>1</v>
          </cell>
          <cell r="H511">
            <v>18040000</v>
          </cell>
          <cell r="I511">
            <v>19844000</v>
          </cell>
          <cell r="J511">
            <v>27780000</v>
          </cell>
        </row>
        <row r="512">
          <cell r="E512" t="str">
            <v>21SO3TNST0036-LHP</v>
          </cell>
          <cell r="F512" t="str">
            <v>Ghế sofa GỖ OAK 1900 x 730/1070 x 850</v>
          </cell>
          <cell r="G512">
            <v>2</v>
          </cell>
          <cell r="H512">
            <v>4279000</v>
          </cell>
          <cell r="I512">
            <v>4706900</v>
          </cell>
          <cell r="J512">
            <v>7770000</v>
          </cell>
        </row>
        <row r="513">
          <cell r="E513" t="str">
            <v>23GH3TNST0037-LHP</v>
          </cell>
          <cell r="F513" t="str">
            <v>GHẾ BAR GỖ OAK 300 x 300 x 800</v>
          </cell>
          <cell r="G513">
            <v>1</v>
          </cell>
          <cell r="H513">
            <v>847000.00000000012</v>
          </cell>
          <cell r="I513">
            <v>931700.00000000023</v>
          </cell>
          <cell r="J513">
            <v>1630000</v>
          </cell>
        </row>
        <row r="514">
          <cell r="E514" t="str">
            <v>23GH3TNST0038-LHP</v>
          </cell>
          <cell r="F514" t="str">
            <v>GHẾ ĐÔN GỖ OAK 400 x 350 x 400</v>
          </cell>
          <cell r="G514">
            <v>4</v>
          </cell>
          <cell r="H514">
            <v>418000.00000000006</v>
          </cell>
          <cell r="I514">
            <v>459800.00000000012</v>
          </cell>
          <cell r="J514">
            <v>800000</v>
          </cell>
        </row>
        <row r="515">
          <cell r="E515" t="str">
            <v>23GH3TNST0039-LHP</v>
          </cell>
          <cell r="F515" t="str">
            <v>GHẾ ĐÔN GỖ OAK 580 x 380 x 500</v>
          </cell>
          <cell r="G515">
            <v>5</v>
          </cell>
          <cell r="H515">
            <v>616000</v>
          </cell>
          <cell r="I515">
            <v>677600</v>
          </cell>
          <cell r="J515">
            <v>1190000</v>
          </cell>
        </row>
        <row r="516">
          <cell r="E516" t="str">
            <v>23GH3TNST0040-LHP</v>
          </cell>
          <cell r="F516" t="str">
            <v>GHẾ ĂN GỖ OAK 460 x 450 x 1040</v>
          </cell>
          <cell r="G516">
            <v>6</v>
          </cell>
          <cell r="H516">
            <v>1100000</v>
          </cell>
          <cell r="I516">
            <v>1210000</v>
          </cell>
          <cell r="J516">
            <v>2120000</v>
          </cell>
        </row>
        <row r="517">
          <cell r="E517" t="str">
            <v>23GH3TNST0041-LHP</v>
          </cell>
          <cell r="F517" t="str">
            <v>GHẾ GỖ OAK 450 x 410 x 900</v>
          </cell>
          <cell r="G517">
            <v>6</v>
          </cell>
          <cell r="H517">
            <v>1122000</v>
          </cell>
          <cell r="I517">
            <v>1234200</v>
          </cell>
          <cell r="J517">
            <v>2160000</v>
          </cell>
        </row>
        <row r="518">
          <cell r="E518" t="str">
            <v>23GH3TNST0042-LHP</v>
          </cell>
          <cell r="F518" t="str">
            <v>GHẾ ĂN GỖ OAK 650 x 600 x 880</v>
          </cell>
          <cell r="G518">
            <v>6</v>
          </cell>
          <cell r="H518">
            <v>1430000</v>
          </cell>
          <cell r="I518">
            <v>1573000.0000000002</v>
          </cell>
          <cell r="J518">
            <v>2750000</v>
          </cell>
        </row>
        <row r="519">
          <cell r="E519" t="str">
            <v>21BA3TNST0043-LHP</v>
          </cell>
          <cell r="F519" t="str">
            <v>Bàn vuông GỖ OAK 800 x 800 x 400</v>
          </cell>
          <cell r="G519">
            <v>1</v>
          </cell>
          <cell r="H519">
            <v>2475000</v>
          </cell>
          <cell r="I519">
            <v>2722500</v>
          </cell>
          <cell r="J519">
            <v>4630000</v>
          </cell>
        </row>
        <row r="520">
          <cell r="E520" t="str">
            <v>21BA3TNST0044-LHP</v>
          </cell>
          <cell r="F520" t="str">
            <v>Bàn thờ thần tài GỖ OAK 420 x 420 x 540</v>
          </cell>
          <cell r="G520">
            <v>1</v>
          </cell>
          <cell r="H520">
            <v>2068000.0000000002</v>
          </cell>
          <cell r="I520">
            <v>2274800.0000000005</v>
          </cell>
          <cell r="J520">
            <v>3870000</v>
          </cell>
        </row>
        <row r="521">
          <cell r="E521" t="str">
            <v>21BA3TNST0045-LHP</v>
          </cell>
          <cell r="F521" t="str">
            <v>Bàn thờ thần tài GỖ OAK 420 x 410 x 680</v>
          </cell>
          <cell r="G521">
            <v>1</v>
          </cell>
          <cell r="H521">
            <v>2222000</v>
          </cell>
          <cell r="I521">
            <v>2444200</v>
          </cell>
          <cell r="J521">
            <v>4160000</v>
          </cell>
        </row>
        <row r="522">
          <cell r="E522" t="str">
            <v>21BA3TNST0046-LHP</v>
          </cell>
          <cell r="F522" t="str">
            <v>Bàn tròn
sồi vân đen GỖ OAK 750 x 750 x 450</v>
          </cell>
          <cell r="G522">
            <v>1</v>
          </cell>
          <cell r="H522">
            <v>2948000.0000000005</v>
          </cell>
          <cell r="I522">
            <v>3242800.0000000009</v>
          </cell>
          <cell r="J522">
            <v>5510000</v>
          </cell>
        </row>
        <row r="523">
          <cell r="E523" t="str">
            <v>22BA3TNST0047-LHP</v>
          </cell>
          <cell r="F523" t="str">
            <v>BÀN PHẤN GỖ OAK 100 x 420 x 810</v>
          </cell>
          <cell r="G523">
            <v>1</v>
          </cell>
          <cell r="H523">
            <v>2882000</v>
          </cell>
          <cell r="I523">
            <v>3170200.0000000005</v>
          </cell>
          <cell r="J523">
            <v>5390000</v>
          </cell>
        </row>
        <row r="524">
          <cell r="E524" t="str">
            <v>22BA3TNST0048-LHP</v>
          </cell>
          <cell r="F524" t="str">
            <v>BÀN PHẤN GỖ OAK 450 x 1200 x 900</v>
          </cell>
          <cell r="G524">
            <v>1</v>
          </cell>
          <cell r="H524">
            <v>3883000.0000000005</v>
          </cell>
          <cell r="I524">
            <v>4271300.0000000009</v>
          </cell>
          <cell r="J524">
            <v>7260000</v>
          </cell>
        </row>
        <row r="525">
          <cell r="E525" t="str">
            <v>22BA3TNST0049-LHP</v>
          </cell>
          <cell r="F525" t="str">
            <v>BÀN PHẤN GỖ OAK 960 x 350 x 800</v>
          </cell>
          <cell r="G525">
            <v>1</v>
          </cell>
          <cell r="H525">
            <v>2178000</v>
          </cell>
          <cell r="I525">
            <v>2395800</v>
          </cell>
          <cell r="J525">
            <v>4070000</v>
          </cell>
        </row>
        <row r="526">
          <cell r="E526" t="str">
            <v>22BA3TNST0050-LHP</v>
          </cell>
          <cell r="F526" t="str">
            <v>Bàn phấn , 1460 x 650 x 1620</v>
          </cell>
          <cell r="G526">
            <v>1</v>
          </cell>
          <cell r="H526">
            <v>9471000</v>
          </cell>
          <cell r="I526">
            <v>10418100</v>
          </cell>
          <cell r="J526">
            <v>15630000</v>
          </cell>
        </row>
        <row r="527">
          <cell r="E527" t="str">
            <v>24BA3TNST0051-LHP</v>
          </cell>
          <cell r="F527" t="str">
            <v>Bàn làm việc chân chữ C  32, 1200 x 600 x 750</v>
          </cell>
          <cell r="G527">
            <v>1</v>
          </cell>
          <cell r="H527">
            <v>3025000.0000000005</v>
          </cell>
          <cell r="I527">
            <v>3327500.0000000009</v>
          </cell>
          <cell r="J527">
            <v>5660000</v>
          </cell>
        </row>
        <row r="528">
          <cell r="E528" t="str">
            <v>21BA3TNST0052-LHP</v>
          </cell>
          <cell r="F528" t="str">
            <v>Bàn café chữ Z, 1000 x 600 x 450</v>
          </cell>
          <cell r="G528">
            <v>1</v>
          </cell>
          <cell r="H528">
            <v>4235000</v>
          </cell>
          <cell r="I528">
            <v>4658500</v>
          </cell>
          <cell r="J528">
            <v>7690000</v>
          </cell>
        </row>
        <row r="529">
          <cell r="E529" t="str">
            <v>24BA3TNST0053-LHP</v>
          </cell>
          <cell r="F529" t="str">
            <v>Bàn trang trí chữ Z, 1360 x 620 x 770</v>
          </cell>
          <cell r="G529">
            <v>1</v>
          </cell>
          <cell r="H529">
            <v>5852000.0000000009</v>
          </cell>
          <cell r="I529">
            <v>6437200.0000000019</v>
          </cell>
          <cell r="J529">
            <v>10620000</v>
          </cell>
        </row>
        <row r="530">
          <cell r="E530" t="str">
            <v>21VN3TNST0054-LHP</v>
          </cell>
          <cell r="F530" t="str">
            <v xml:space="preserve">Vách Ngăn </v>
          </cell>
          <cell r="G530">
            <v>2</v>
          </cell>
          <cell r="H530">
            <v>1155714.2857142857</v>
          </cell>
          <cell r="I530">
            <v>1271285.7142857143</v>
          </cell>
          <cell r="J530">
            <v>2220000</v>
          </cell>
        </row>
        <row r="531">
          <cell r="E531" t="str">
            <v>23BA3TNST0055-LHP</v>
          </cell>
          <cell r="F531" t="str">
            <v>Bàn chân sắt lớn GỖ OAK 2000x970x750</v>
          </cell>
          <cell r="G531">
            <v>1</v>
          </cell>
          <cell r="H531">
            <v>5797000.0000000009</v>
          </cell>
          <cell r="I531">
            <v>6376700.0000000019</v>
          </cell>
          <cell r="J531">
            <v>10520000</v>
          </cell>
        </row>
        <row r="532">
          <cell r="E532" t="str">
            <v>23BA3TNST0056-LHP</v>
          </cell>
          <cell r="F532" t="str">
            <v>Bàn họp mặt sồi GỖ OAK 1400 x 600 x 400</v>
          </cell>
          <cell r="G532">
            <v>1</v>
          </cell>
          <cell r="H532">
            <v>4972000</v>
          </cell>
          <cell r="I532">
            <v>5469200</v>
          </cell>
          <cell r="J532">
            <v>9020000</v>
          </cell>
        </row>
        <row r="533">
          <cell r="E533" t="str">
            <v>23BA3TNST0057-LHP</v>
          </cell>
          <cell r="F533" t="str">
            <v>BÀN TRÒN GỖ OAK 890 x 890 x 1020</v>
          </cell>
          <cell r="G533">
            <v>3</v>
          </cell>
          <cell r="H533">
            <v>3476000.0000000005</v>
          </cell>
          <cell r="I533">
            <v>3823600.0000000009</v>
          </cell>
          <cell r="J533">
            <v>6500000</v>
          </cell>
        </row>
        <row r="534">
          <cell r="E534" t="str">
            <v>21BA3TNST0058-LHP</v>
          </cell>
          <cell r="F534" t="str">
            <v>BÀN CAFÉ GỖ OAK 1050 x 650 x 500</v>
          </cell>
          <cell r="G534">
            <v>1</v>
          </cell>
          <cell r="H534">
            <v>2552000</v>
          </cell>
          <cell r="I534">
            <v>2807200</v>
          </cell>
          <cell r="J534">
            <v>4770000</v>
          </cell>
        </row>
        <row r="535">
          <cell r="E535" t="str">
            <v>21BA3TNST0059-LHP</v>
          </cell>
          <cell r="F535" t="str">
            <v>BÀN VUÔNG GỖ OAK 800 x 800 x 400</v>
          </cell>
          <cell r="G535">
            <v>1</v>
          </cell>
          <cell r="H535">
            <v>2651000</v>
          </cell>
          <cell r="I535">
            <v>2916100.0000000005</v>
          </cell>
          <cell r="J535">
            <v>4960000</v>
          </cell>
        </row>
        <row r="536">
          <cell r="E536" t="str">
            <v>23BA3TNST0060-LHP</v>
          </cell>
          <cell r="F536" t="str">
            <v>Bàn ăn cố định GỖ OAK 2000 x 900 x 750</v>
          </cell>
          <cell r="G536">
            <v>1</v>
          </cell>
          <cell r="H536">
            <v>6853000.0000000009</v>
          </cell>
          <cell r="I536">
            <v>7538300.0000000019</v>
          </cell>
          <cell r="J536">
            <v>12060000</v>
          </cell>
        </row>
        <row r="537">
          <cell r="E537" t="str">
            <v>22TU3TNST0061-LHP</v>
          </cell>
          <cell r="F537" t="str">
            <v>Tủ hai cánh: 700x310x700</v>
          </cell>
          <cell r="G537">
            <v>1</v>
          </cell>
          <cell r="H537">
            <v>2100000</v>
          </cell>
          <cell r="I537">
            <v>2310000</v>
          </cell>
          <cell r="J537">
            <v>3930000</v>
          </cell>
        </row>
        <row r="538">
          <cell r="E538" t="str">
            <v>24KE3TNST0062-LHP</v>
          </cell>
          <cell r="F538" t="str">
            <v>Kệ sách 3 tầng không hộc: 900x350x900</v>
          </cell>
          <cell r="G538">
            <v>1</v>
          </cell>
          <cell r="H538">
            <v>1980000</v>
          </cell>
          <cell r="I538">
            <v>2178000</v>
          </cell>
          <cell r="J538">
            <v>3810000</v>
          </cell>
        </row>
        <row r="539">
          <cell r="E539" t="str">
            <v>22BA3TNST0063-LHP</v>
          </cell>
          <cell r="F539" t="str">
            <v>Bàn phấn: 450x1200x900</v>
          </cell>
          <cell r="G539">
            <v>1</v>
          </cell>
          <cell r="H539">
            <v>2800000</v>
          </cell>
          <cell r="I539">
            <v>3080000.0000000005</v>
          </cell>
          <cell r="J539">
            <v>5240000</v>
          </cell>
        </row>
        <row r="540">
          <cell r="E540" t="str">
            <v>24BA3TNST0064-LHP</v>
          </cell>
          <cell r="F540" t="str">
            <v>Bàn làm việc  chữ C: 2100x600x770</v>
          </cell>
          <cell r="G540">
            <v>1</v>
          </cell>
          <cell r="H540">
            <v>5340000</v>
          </cell>
          <cell r="I540">
            <v>5874000.0000000009</v>
          </cell>
          <cell r="J540">
            <v>9690000</v>
          </cell>
        </row>
        <row r="541">
          <cell r="E541" t="str">
            <v>21KE3TNST0065-LHP</v>
          </cell>
          <cell r="F541" t="str">
            <v>Kệ trang trí GỖ sồi Màu Tự Nhiên 550x550x1500</v>
          </cell>
          <cell r="G541">
            <v>1</v>
          </cell>
          <cell r="H541">
            <v>2450000</v>
          </cell>
          <cell r="I541">
            <v>2695000</v>
          </cell>
          <cell r="J541">
            <v>4580000</v>
          </cell>
        </row>
        <row r="542">
          <cell r="E542" t="str">
            <v>23GH3TNST0066-LHP</v>
          </cell>
          <cell r="F542" t="str">
            <v>Ghế dài: 2000x360x480</v>
          </cell>
          <cell r="G542">
            <v>1</v>
          </cell>
          <cell r="H542">
            <v>1680000</v>
          </cell>
          <cell r="I542">
            <v>1848000.0000000002</v>
          </cell>
          <cell r="J542">
            <v>3230000</v>
          </cell>
        </row>
        <row r="543">
          <cell r="E543" t="str">
            <v>23GH3TNST0067-LHP</v>
          </cell>
          <cell r="F543" t="str">
            <v>Ghế ăn GỖ sồi Màu Tự Nhiên 550x500x1040</v>
          </cell>
          <cell r="G543">
            <v>8</v>
          </cell>
          <cell r="H543">
            <v>1160000</v>
          </cell>
          <cell r="I543">
            <v>1276000</v>
          </cell>
          <cell r="J543">
            <v>2230000</v>
          </cell>
        </row>
        <row r="544">
          <cell r="E544" t="str">
            <v>23BA1TRST0068-LHP</v>
          </cell>
          <cell r="F544" t="str">
            <v>Bàn ăn Oval GỖ sồi Màu Trắng 2100x1500x760</v>
          </cell>
          <cell r="G544">
            <v>1</v>
          </cell>
          <cell r="H544">
            <v>4590000</v>
          </cell>
          <cell r="I544">
            <v>5049000</v>
          </cell>
          <cell r="J544">
            <v>8330000</v>
          </cell>
        </row>
        <row r="545">
          <cell r="E545" t="str">
            <v>23BA1TRST0069-LHP</v>
          </cell>
          <cell r="F545" t="str">
            <v>Bàn chữ X: 1800x1000x760</v>
          </cell>
          <cell r="G545">
            <v>1</v>
          </cell>
          <cell r="H545">
            <v>8280000</v>
          </cell>
          <cell r="I545">
            <v>9108000</v>
          </cell>
          <cell r="J545">
            <v>13660000</v>
          </cell>
        </row>
        <row r="546">
          <cell r="E546" t="str">
            <v>21BA1TRST0070-LHP</v>
          </cell>
          <cell r="F546" t="str">
            <v>Bàn cà phê: 1200x900x400</v>
          </cell>
          <cell r="G546">
            <v>1</v>
          </cell>
          <cell r="H546">
            <v>2560000</v>
          </cell>
          <cell r="I546">
            <v>2816000</v>
          </cell>
          <cell r="J546">
            <v>4790000</v>
          </cell>
        </row>
        <row r="547">
          <cell r="E547" t="str">
            <v>23BA1TNST0071-LHP</v>
          </cell>
          <cell r="F547" t="str">
            <v>Bàn ăn cố định GỖ sồi Màu Tự Nhiên 1600x900x780</v>
          </cell>
          <cell r="G547">
            <v>1</v>
          </cell>
          <cell r="H547">
            <v>4760000</v>
          </cell>
          <cell r="I547">
            <v>5236000</v>
          </cell>
          <cell r="J547">
            <v>8640000</v>
          </cell>
        </row>
        <row r="548">
          <cell r="E548" t="str">
            <v>23BA1TNST0072-LHP</v>
          </cell>
          <cell r="F548" t="str">
            <v>Bàn ăn cố định GỖ sồi Màu Tự Nhiên 1200x850x780</v>
          </cell>
          <cell r="G548">
            <v>1</v>
          </cell>
          <cell r="H548">
            <v>4190000</v>
          </cell>
          <cell r="I548">
            <v>4609000</v>
          </cell>
          <cell r="J548">
            <v>7600000</v>
          </cell>
        </row>
        <row r="549">
          <cell r="E549" t="str">
            <v>23BA1TNST0073-LHP</v>
          </cell>
          <cell r="F549" t="str">
            <v>Bàn ăn cố định GỖ sồi Màu Tự Nhiên 2200x1000x765</v>
          </cell>
          <cell r="G549">
            <v>1</v>
          </cell>
          <cell r="H549">
            <v>6040000</v>
          </cell>
          <cell r="I549">
            <v>6644000.0000000009</v>
          </cell>
          <cell r="J549">
            <v>10630000</v>
          </cell>
        </row>
        <row r="550">
          <cell r="E550" t="str">
            <v>23BA1TNST0074-LHP</v>
          </cell>
          <cell r="F550" t="str">
            <v>Bàn mở rộng cánh bướm GỖ sồi Màu
Đen 1600x900x780</v>
          </cell>
          <cell r="G550">
            <v>1</v>
          </cell>
          <cell r="H550">
            <v>5920000</v>
          </cell>
          <cell r="I550">
            <v>6512000.0000000009</v>
          </cell>
          <cell r="J550">
            <v>10740000</v>
          </cell>
        </row>
        <row r="551">
          <cell r="E551" t="str">
            <v>23BA1DEST0075-LHP</v>
          </cell>
          <cell r="F551" t="str">
            <v>Bàn mở rộng không cánh GỖ sồi Màu
Đen 2200x1050x780</v>
          </cell>
          <cell r="G551">
            <v>1</v>
          </cell>
          <cell r="H551">
            <v>9590000</v>
          </cell>
          <cell r="I551">
            <v>10549000</v>
          </cell>
          <cell r="J551">
            <v>15820000</v>
          </cell>
        </row>
        <row r="552">
          <cell r="E552" t="str">
            <v>21TU1DEST0076-LHP</v>
          </cell>
          <cell r="F552" t="str">
            <v>Tủ tivi 2 cửa
3 hộc: 1800x400x900</v>
          </cell>
          <cell r="G552">
            <v>1</v>
          </cell>
          <cell r="H552">
            <v>5730000</v>
          </cell>
          <cell r="I552">
            <v>6303000.0000000009</v>
          </cell>
          <cell r="J552">
            <v>10400000</v>
          </cell>
        </row>
        <row r="553">
          <cell r="E553" t="str">
            <v>21TU1DEST0077-LHP</v>
          </cell>
          <cell r="F553" t="str">
            <v>Tủ ti vi 2 cửa
2 hộc: 1400x400x500</v>
          </cell>
          <cell r="G553">
            <v>1</v>
          </cell>
          <cell r="H553">
            <v>3522000</v>
          </cell>
          <cell r="I553">
            <v>3874200.0000000005</v>
          </cell>
          <cell r="J553">
            <v>6590000</v>
          </cell>
        </row>
        <row r="554">
          <cell r="E554" t="str">
            <v>23TU3TNST0078-LHP</v>
          </cell>
          <cell r="F554" t="str">
            <v>Tủ vật dụng: 800x320x800</v>
          </cell>
          <cell r="G554">
            <v>1</v>
          </cell>
          <cell r="H554">
            <v>2160000</v>
          </cell>
          <cell r="I554">
            <v>2376000</v>
          </cell>
          <cell r="J554">
            <v>4040000</v>
          </cell>
        </row>
        <row r="555">
          <cell r="E555" t="str">
            <v>23TU3TNST0079-LHP</v>
          </cell>
          <cell r="F555" t="str">
            <v>Side Board 4 cửa kính GỖ sồi Màu Tự Nhiên 1600x400x810</v>
          </cell>
          <cell r="G555">
            <v>1</v>
          </cell>
          <cell r="H555">
            <v>5990000</v>
          </cell>
          <cell r="I555">
            <v>6589000.0000000009</v>
          </cell>
          <cell r="J555">
            <v>10870000</v>
          </cell>
        </row>
        <row r="556">
          <cell r="E556" t="str">
            <v>21TU3TNST0080-LHP</v>
          </cell>
          <cell r="F556" t="str">
            <v>Tủ kính trưng bày 2 cánh 4 hộc GỖ sồi Màu Nâu 1000x400x2000</v>
          </cell>
          <cell r="G556">
            <v>1</v>
          </cell>
          <cell r="H556">
            <v>7460000</v>
          </cell>
          <cell r="I556">
            <v>8206000.0000000009</v>
          </cell>
          <cell r="J556">
            <v>13130000</v>
          </cell>
        </row>
        <row r="557">
          <cell r="E557" t="str">
            <v>2TCMNTRGO0081-LHP</v>
          </cell>
          <cell r="F557" t="str">
            <v>Tranh ép gỗ 700x600</v>
          </cell>
          <cell r="G557">
            <v>1</v>
          </cell>
          <cell r="H557">
            <v>675000</v>
          </cell>
          <cell r="I557">
            <v>742500.00000000012</v>
          </cell>
          <cell r="J557">
            <v>1300000</v>
          </cell>
        </row>
        <row r="558">
          <cell r="E558" t="str">
            <v>2TCMNTRGO0082-LHP</v>
          </cell>
          <cell r="F558" t="str">
            <v>Tranh ép gỗ 700x600</v>
          </cell>
          <cell r="G558">
            <v>1</v>
          </cell>
          <cell r="H558">
            <v>675000</v>
          </cell>
          <cell r="I558">
            <v>742500.00000000012</v>
          </cell>
          <cell r="J558">
            <v>1300000</v>
          </cell>
        </row>
        <row r="559">
          <cell r="E559" t="str">
            <v>2TCMNTRGO0083-LHP</v>
          </cell>
          <cell r="F559" t="str">
            <v>Tranh ép gỗ 600x500</v>
          </cell>
          <cell r="G559">
            <v>1</v>
          </cell>
          <cell r="H559">
            <v>526500</v>
          </cell>
          <cell r="I559">
            <v>579150</v>
          </cell>
          <cell r="J559">
            <v>1010000</v>
          </cell>
        </row>
        <row r="560">
          <cell r="E560" t="str">
            <v>2TCMNTRGO0084-LHP</v>
          </cell>
          <cell r="F560" t="str">
            <v>Tranh ép gỗ 1000x700</v>
          </cell>
          <cell r="G560">
            <v>1</v>
          </cell>
          <cell r="H560">
            <v>1080000</v>
          </cell>
          <cell r="I560">
            <v>1188000</v>
          </cell>
          <cell r="J560">
            <v>2080000</v>
          </cell>
        </row>
        <row r="561">
          <cell r="E561" t="str">
            <v>21KE1TNST0085-LHP</v>
          </cell>
          <cell r="F561" t="str">
            <v>Kệ TV 2 cửa kính GỖ sồi Màu Tự Nhiên 1500x400x500</v>
          </cell>
          <cell r="G561">
            <v>1</v>
          </cell>
          <cell r="H561">
            <v>4100000</v>
          </cell>
          <cell r="I561">
            <v>4510000</v>
          </cell>
          <cell r="J561">
            <v>7440000</v>
          </cell>
        </row>
        <row r="562">
          <cell r="E562" t="str">
            <v>21KE1NAST0086-LHP</v>
          </cell>
          <cell r="F562" t="str">
            <v>Kệ TV GỖ sồi Màu Nâu 2000x400x500</v>
          </cell>
          <cell r="G562">
            <v>1</v>
          </cell>
          <cell r="H562">
            <v>5550000</v>
          </cell>
          <cell r="I562">
            <v>6105000.0000000009</v>
          </cell>
          <cell r="J562">
            <v>10070000</v>
          </cell>
        </row>
        <row r="563">
          <cell r="E563" t="str">
            <v>24KE1DEST0087-LHP</v>
          </cell>
          <cell r="F563" t="str">
            <v>Kệ sách
4 tầng 4 hộc GỖ sồi Màu Đen 10000x400x2000</v>
          </cell>
          <cell r="G563">
            <v>1</v>
          </cell>
          <cell r="H563">
            <v>6290000</v>
          </cell>
          <cell r="I563">
            <v>6919000.0000000009</v>
          </cell>
          <cell r="J563">
            <v>11070000</v>
          </cell>
        </row>
        <row r="564">
          <cell r="E564" t="str">
            <v>23HO1TNST0088-LHP</v>
          </cell>
          <cell r="F564" t="str">
            <v>Hộp mặt cười: 140x140x180</v>
          </cell>
          <cell r="G564">
            <v>13</v>
          </cell>
          <cell r="H564">
            <v>350000</v>
          </cell>
          <cell r="I564">
            <v>385000.00000000006</v>
          </cell>
          <cell r="J564">
            <v>670000</v>
          </cell>
        </row>
        <row r="565">
          <cell r="E565" t="str">
            <v>22BA1TNST0089-LHP</v>
          </cell>
          <cell r="F565" t="str">
            <v>Bàn đèn GỖ sồi Màu Tự Nhiên 500x500x510</v>
          </cell>
          <cell r="G565">
            <v>1</v>
          </cell>
          <cell r="H565">
            <v>1170000</v>
          </cell>
          <cell r="I565">
            <v>1287000</v>
          </cell>
          <cell r="J565">
            <v>2250000</v>
          </cell>
        </row>
        <row r="566">
          <cell r="E566" t="str">
            <v>21BA3DEST0090-LHP</v>
          </cell>
          <cell r="F566" t="str">
            <v>Bàn Cafe GỖ sồi Màu Đen 1650x540x410</v>
          </cell>
          <cell r="G566">
            <v>1</v>
          </cell>
          <cell r="H566">
            <v>2590000</v>
          </cell>
          <cell r="I566">
            <v>2849000</v>
          </cell>
          <cell r="J566">
            <v>4840000</v>
          </cell>
        </row>
        <row r="567">
          <cell r="E567" t="str">
            <v>21BA3DEST0091-LHP</v>
          </cell>
          <cell r="F567" t="str">
            <v>Bàn Console
3 hộc kéo GỖ sồi Màu Đen 1200x330x790</v>
          </cell>
          <cell r="G567">
            <v>1</v>
          </cell>
          <cell r="H567">
            <v>3700000</v>
          </cell>
          <cell r="I567">
            <v>4070000.0000000005</v>
          </cell>
          <cell r="J567">
            <v>6920000</v>
          </cell>
        </row>
        <row r="568">
          <cell r="E568" t="str">
            <v>23TU1TRGT0001-LV</v>
          </cell>
          <cell r="F568" t="str">
            <v>tủ góc wd2430.tpw</v>
          </cell>
          <cell r="G568">
            <v>1</v>
          </cell>
          <cell r="H568">
            <v>2263268</v>
          </cell>
          <cell r="I568">
            <v>2489594.8000000003</v>
          </cell>
          <cell r="J568">
            <v>4230000</v>
          </cell>
        </row>
        <row r="569">
          <cell r="E569" t="str">
            <v>23TU1TRGT0002-LV</v>
          </cell>
          <cell r="F569" t="str">
            <v>tủ cửa kính w3330.tpw</v>
          </cell>
          <cell r="G569">
            <v>1</v>
          </cell>
          <cell r="H569">
            <v>2279566</v>
          </cell>
          <cell r="I569">
            <v>2507522.6</v>
          </cell>
          <cell r="J569">
            <v>4260000</v>
          </cell>
        </row>
        <row r="570">
          <cell r="E570" t="str">
            <v>23TU1TRGT0003-LV</v>
          </cell>
          <cell r="F570" t="str">
            <v>tủ ngắn đôi w3318.tpw</v>
          </cell>
          <cell r="G570">
            <v>1</v>
          </cell>
          <cell r="H570">
            <v>1434678</v>
          </cell>
          <cell r="I570">
            <v>1578145.8</v>
          </cell>
          <cell r="J570">
            <v>2760000</v>
          </cell>
        </row>
        <row r="571">
          <cell r="E571" t="str">
            <v>23TU1TRGT0004-LV</v>
          </cell>
          <cell r="F571" t="str">
            <v>tủ lớn 2 cửa w243024.tpw</v>
          </cell>
          <cell r="G571">
            <v>1</v>
          </cell>
          <cell r="H571">
            <v>2348064</v>
          </cell>
          <cell r="I571">
            <v>2582870.4000000004</v>
          </cell>
          <cell r="J571">
            <v>4390000</v>
          </cell>
        </row>
        <row r="572">
          <cell r="E572" t="str">
            <v>23TU1TRGT0005-LV</v>
          </cell>
          <cell r="F572" t="str">
            <v>tủ 2 cửa w2430.tpw</v>
          </cell>
          <cell r="G572">
            <v>1</v>
          </cell>
          <cell r="H572">
            <v>1806221</v>
          </cell>
          <cell r="I572">
            <v>1986843.1</v>
          </cell>
          <cell r="J572">
            <v>3480000</v>
          </cell>
        </row>
        <row r="573">
          <cell r="E573" t="str">
            <v>23TU1TRGT0006-LV</v>
          </cell>
          <cell r="F573" t="str">
            <v>tủ lớn 1 cửa w1830.tpw</v>
          </cell>
          <cell r="G573">
            <v>1</v>
          </cell>
          <cell r="H573">
            <v>1424994</v>
          </cell>
          <cell r="I573">
            <v>1567493.4000000001</v>
          </cell>
          <cell r="J573">
            <v>2740000</v>
          </cell>
        </row>
        <row r="574">
          <cell r="E574" t="str">
            <v>23TU2TRGT0007-LV</v>
          </cell>
          <cell r="F574" t="str">
            <v>tủ nhỏ 1 cửa w1530.tpw</v>
          </cell>
          <cell r="G574">
            <v>1</v>
          </cell>
          <cell r="H574">
            <v>1270992</v>
          </cell>
          <cell r="I574">
            <v>1398091.2000000002</v>
          </cell>
          <cell r="J574">
            <v>2450000</v>
          </cell>
        </row>
        <row r="575">
          <cell r="E575" t="str">
            <v>23TU2TRGT0008-LV</v>
          </cell>
          <cell r="F575" t="str">
            <v>tủ nhỏ 1 cửa w1230.tpw</v>
          </cell>
          <cell r="G575">
            <v>1</v>
          </cell>
          <cell r="H575">
            <v>1114627</v>
          </cell>
          <cell r="I575">
            <v>1226089.7000000002</v>
          </cell>
          <cell r="J575">
            <v>2150000</v>
          </cell>
        </row>
        <row r="576">
          <cell r="E576" t="str">
            <v>23KE2TRGT0009-LV</v>
          </cell>
          <cell r="F576" t="str">
            <v>Kệ lavabo sb33.tpw</v>
          </cell>
          <cell r="G576">
            <v>1</v>
          </cell>
          <cell r="H576">
            <v>2677563</v>
          </cell>
          <cell r="I576">
            <v>2945319.3000000003</v>
          </cell>
          <cell r="J576">
            <v>5010000</v>
          </cell>
        </row>
        <row r="577">
          <cell r="E577" t="str">
            <v>23TU2TRGT0010-LV</v>
          </cell>
          <cell r="F577" t="str">
            <v>tủ góc er3612.tpw</v>
          </cell>
          <cell r="G577">
            <v>1</v>
          </cell>
          <cell r="H577">
            <v>3291447</v>
          </cell>
          <cell r="I577">
            <v>3620591.7</v>
          </cell>
          <cell r="J577">
            <v>6160000</v>
          </cell>
        </row>
        <row r="578">
          <cell r="E578" t="str">
            <v>23TU2TRGT0011-LV</v>
          </cell>
          <cell r="F578" t="str">
            <v>Tủ bếp dbr33.tpw</v>
          </cell>
          <cell r="G578">
            <v>1</v>
          </cell>
          <cell r="H578">
            <v>4429222</v>
          </cell>
          <cell r="I578">
            <v>4872144.2</v>
          </cell>
          <cell r="J578">
            <v>8040000</v>
          </cell>
        </row>
        <row r="579">
          <cell r="E579" t="str">
            <v>23TU2TRGT0012-LV</v>
          </cell>
          <cell r="F579" t="str">
            <v>Tủ đặt lò nướng dbr24.tpw</v>
          </cell>
          <cell r="G579">
            <v>1</v>
          </cell>
          <cell r="H579">
            <v>3932730</v>
          </cell>
          <cell r="I579">
            <v>4326003</v>
          </cell>
          <cell r="J579">
            <v>7350000</v>
          </cell>
        </row>
        <row r="580">
          <cell r="E580" t="str">
            <v>23TU2TRGT0013-LV</v>
          </cell>
          <cell r="F580" t="str">
            <v>tủ ko có cánh cửa b24.tpw</v>
          </cell>
          <cell r="G580">
            <v>1</v>
          </cell>
          <cell r="H580">
            <v>2636700</v>
          </cell>
          <cell r="I580">
            <v>2900370.0000000005</v>
          </cell>
          <cell r="J580">
            <v>4930000</v>
          </cell>
        </row>
        <row r="581">
          <cell r="E581" t="str">
            <v>23TU2TRGT0014-LV</v>
          </cell>
          <cell r="F581" t="str">
            <v>Tủ đựng gia vị b12fh.tpw</v>
          </cell>
          <cell r="G581">
            <v>1</v>
          </cell>
          <cell r="H581">
            <v>2748659</v>
          </cell>
          <cell r="I581">
            <v>3023524.9000000004</v>
          </cell>
          <cell r="J581">
            <v>5140000</v>
          </cell>
        </row>
        <row r="582">
          <cell r="E582" t="str">
            <v>23GH2TRGT0015-LV</v>
          </cell>
          <cell r="F582" t="str">
            <v>GHẾ GẤP</v>
          </cell>
          <cell r="G582">
            <v>2</v>
          </cell>
          <cell r="H582">
            <v>1582540</v>
          </cell>
          <cell r="I582">
            <v>1740794.0000000002</v>
          </cell>
          <cell r="J582">
            <v>3050000</v>
          </cell>
        </row>
        <row r="583">
          <cell r="E583" t="str">
            <v>23BA2TRGT0016-LV</v>
          </cell>
          <cell r="F583" t="str">
            <v>BÀN GẤP</v>
          </cell>
          <cell r="G583">
            <v>1</v>
          </cell>
          <cell r="H583">
            <v>1724260</v>
          </cell>
          <cell r="I583">
            <v>1896686.0000000002</v>
          </cell>
          <cell r="J583">
            <v>3320000</v>
          </cell>
        </row>
        <row r="584">
          <cell r="E584" t="str">
            <v>22TU2TRGT0017-LV</v>
          </cell>
          <cell r="F584" t="str">
            <v>Tủ Áo Hoài Cổ Mới V2022</v>
          </cell>
          <cell r="G584">
            <v>1</v>
          </cell>
          <cell r="H584">
            <v>5550700</v>
          </cell>
          <cell r="I584">
            <v>6105770.0000000009</v>
          </cell>
          <cell r="J584">
            <v>10070000</v>
          </cell>
        </row>
        <row r="585">
          <cell r="E585" t="str">
            <v>22TU2TRGT0018-LV</v>
          </cell>
          <cell r="F585" t="str">
            <v>Tủ Áo Nostalgia V2022</v>
          </cell>
          <cell r="G585">
            <v>1</v>
          </cell>
          <cell r="H585">
            <v>4393320</v>
          </cell>
          <cell r="I585">
            <v>4832652</v>
          </cell>
          <cell r="J585">
            <v>7970000</v>
          </cell>
        </row>
        <row r="586">
          <cell r="E586" t="str">
            <v>23TU2TRGT0019-LV</v>
          </cell>
          <cell r="F586" t="str">
            <v>Tủ bếp lớn Hove HOV016</v>
          </cell>
          <cell r="G586">
            <v>1</v>
          </cell>
          <cell r="H586">
            <v>4440560</v>
          </cell>
          <cell r="I586">
            <v>4884616</v>
          </cell>
          <cell r="J586">
            <v>8060000</v>
          </cell>
        </row>
        <row r="587">
          <cell r="E587" t="str">
            <v>22TU2TRGT0020-LV</v>
          </cell>
          <cell r="F587" t="str">
            <v>Hove 2 ngăn kéo đầu giường HOV009</v>
          </cell>
          <cell r="G587">
            <v>2</v>
          </cell>
          <cell r="H587">
            <v>1936840</v>
          </cell>
          <cell r="I587">
            <v>2130524</v>
          </cell>
          <cell r="J587">
            <v>3730000</v>
          </cell>
        </row>
        <row r="588">
          <cell r="E588" t="str">
            <v>22TU2TRGT0021-LV</v>
          </cell>
          <cell r="F588" t="str">
            <v>Tủ Hove 1 Ngăn Kéo Đầu Giường HOV008</v>
          </cell>
          <cell r="G588">
            <v>2</v>
          </cell>
          <cell r="H588">
            <v>1488060</v>
          </cell>
          <cell r="I588">
            <v>1636866.0000000002</v>
          </cell>
          <cell r="J588">
            <v>2860000</v>
          </cell>
        </row>
        <row r="589">
          <cell r="E589" t="str">
            <v>24TU2TRGT0022-LV</v>
          </cell>
          <cell r="F589" t="str">
            <v>Tủ  lưu trữ Hove HOV006</v>
          </cell>
          <cell r="G589">
            <v>1</v>
          </cell>
          <cell r="H589">
            <v>2645440</v>
          </cell>
          <cell r="I589">
            <v>2909984.0000000005</v>
          </cell>
          <cell r="J589">
            <v>4950000</v>
          </cell>
        </row>
        <row r="590">
          <cell r="E590" t="str">
            <v>22TU2TRGT0023-LV</v>
          </cell>
          <cell r="F590" t="str">
            <v>Tủ Hove 2 trên 3 ngăn kéo HOV004</v>
          </cell>
          <cell r="G590">
            <v>1</v>
          </cell>
          <cell r="H590">
            <v>4133500</v>
          </cell>
          <cell r="I590">
            <v>4546850</v>
          </cell>
          <cell r="J590">
            <v>7500000</v>
          </cell>
        </row>
        <row r="591">
          <cell r="E591" t="str">
            <v>22TU2TRGT0024-LV</v>
          </cell>
          <cell r="F591" t="str">
            <v>Tủ quần áo 3 cánh  Hove HOV102</v>
          </cell>
          <cell r="G591">
            <v>1</v>
          </cell>
          <cell r="H591">
            <v>10723480</v>
          </cell>
          <cell r="I591">
            <v>11795828.000000002</v>
          </cell>
          <cell r="J591">
            <v>17100000</v>
          </cell>
        </row>
        <row r="592">
          <cell r="E592" t="str">
            <v>22GI2TRGT0025-LV</v>
          </cell>
          <cell r="F592" t="str">
            <v>Giường cũi xe trượt Nostalgia mới V2022</v>
          </cell>
          <cell r="G592">
            <v>1</v>
          </cell>
          <cell r="H592">
            <v>4676760</v>
          </cell>
          <cell r="I592">
            <v>5144436</v>
          </cell>
          <cell r="J592">
            <v>8490000</v>
          </cell>
        </row>
        <row r="593">
          <cell r="E593" t="str">
            <v>22GU2TRGT0026-LV</v>
          </cell>
          <cell r="F593" t="str">
            <v>Gương trang điểm Hove HOV010</v>
          </cell>
          <cell r="G593">
            <v>1</v>
          </cell>
          <cell r="H593">
            <v>496020</v>
          </cell>
          <cell r="I593">
            <v>545622</v>
          </cell>
          <cell r="J593">
            <v>950000</v>
          </cell>
        </row>
        <row r="594">
          <cell r="E594" t="str">
            <v>22GI2TRGT0027-LV</v>
          </cell>
          <cell r="F594" t="str">
            <v>Giường Hove King HOV014</v>
          </cell>
          <cell r="G594">
            <v>1</v>
          </cell>
          <cell r="H594">
            <v>5763280</v>
          </cell>
          <cell r="I594">
            <v>6339608.0000000009</v>
          </cell>
          <cell r="J594">
            <v>10460000</v>
          </cell>
        </row>
        <row r="595">
          <cell r="E595" t="str">
            <v>22GI2TRGT0028-LV</v>
          </cell>
          <cell r="F595" t="str">
            <v>Giường đôi Hove HOV013</v>
          </cell>
          <cell r="G595">
            <v>1</v>
          </cell>
          <cell r="H595">
            <v>5243640</v>
          </cell>
          <cell r="I595">
            <v>5768004</v>
          </cell>
          <cell r="J595">
            <v>9520000</v>
          </cell>
        </row>
        <row r="596">
          <cell r="E596" t="str">
            <v>22GH2TRGT0029-LV</v>
          </cell>
          <cell r="F596" t="str">
            <v>Ghế ngồi bàn trang điểm  HOV012</v>
          </cell>
          <cell r="G596">
            <v>1</v>
          </cell>
          <cell r="H596">
            <v>897560</v>
          </cell>
          <cell r="I596">
            <v>987316.00000000012</v>
          </cell>
          <cell r="J596">
            <v>1730000</v>
          </cell>
        </row>
        <row r="597">
          <cell r="E597" t="str">
            <v>23BA2TRGT0030-LV</v>
          </cell>
          <cell r="F597" t="str">
            <v>Bàn cà phê Hove HOV017</v>
          </cell>
          <cell r="G597">
            <v>1</v>
          </cell>
          <cell r="H597">
            <v>2905260</v>
          </cell>
          <cell r="I597">
            <v>3195786.0000000005</v>
          </cell>
          <cell r="J597">
            <v>5430000</v>
          </cell>
        </row>
        <row r="598">
          <cell r="E598" t="str">
            <v>22BA2TRGT0031-LV</v>
          </cell>
          <cell r="F598" t="str">
            <v>Bàn trang điểm Hove HOV007</v>
          </cell>
          <cell r="G598">
            <v>1</v>
          </cell>
          <cell r="H598">
            <v>3283180</v>
          </cell>
          <cell r="I598">
            <v>3611498.0000000005</v>
          </cell>
          <cell r="J598">
            <v>6140000</v>
          </cell>
        </row>
        <row r="599">
          <cell r="E599" t="str">
            <v>21KE2TRGT0032-LV</v>
          </cell>
          <cell r="F599" t="str">
            <v>Kệ tivi lớn Hove HOV027</v>
          </cell>
          <cell r="G599">
            <v>1</v>
          </cell>
          <cell r="H599">
            <v>3708340</v>
          </cell>
          <cell r="I599">
            <v>4079174.0000000005</v>
          </cell>
          <cell r="J599">
            <v>6930000</v>
          </cell>
        </row>
        <row r="600">
          <cell r="E600" t="str">
            <v>21TU2TRGT0033-LV</v>
          </cell>
          <cell r="F600" t="str">
            <v>Hove Lớn Hutch HOV025</v>
          </cell>
          <cell r="G600">
            <v>1</v>
          </cell>
          <cell r="H600">
            <v>3944540</v>
          </cell>
          <cell r="I600">
            <v>4338994</v>
          </cell>
          <cell r="J600">
            <v>7380000</v>
          </cell>
        </row>
        <row r="601">
          <cell r="E601" t="str">
            <v>24TU2TRGT0034-LV</v>
          </cell>
          <cell r="F601" t="str">
            <v>Tủ sách Hove Tall HOV020</v>
          </cell>
          <cell r="G601">
            <v>1</v>
          </cell>
          <cell r="H601">
            <v>3873680</v>
          </cell>
          <cell r="I601">
            <v>4261048</v>
          </cell>
          <cell r="J601">
            <v>7240000</v>
          </cell>
        </row>
        <row r="602">
          <cell r="E602" t="str">
            <v>23GH2NAST0035-LV</v>
          </cell>
          <cell r="F602" t="str">
            <v>Ghế Crawford</v>
          </cell>
          <cell r="G602">
            <v>8</v>
          </cell>
          <cell r="H602">
            <v>1015660</v>
          </cell>
          <cell r="I602">
            <v>1117226</v>
          </cell>
          <cell r="J602">
            <v>1960000</v>
          </cell>
        </row>
        <row r="603">
          <cell r="E603" t="str">
            <v>23BA2TRGT0036-LV</v>
          </cell>
          <cell r="F603" t="str">
            <v>Bàn ăn mở rộng Hove 1300/1800 HOV032</v>
          </cell>
          <cell r="G603">
            <v>1</v>
          </cell>
          <cell r="H603">
            <v>5054680</v>
          </cell>
          <cell r="I603">
            <v>5560148</v>
          </cell>
          <cell r="J603">
            <v>9170000</v>
          </cell>
        </row>
        <row r="604">
          <cell r="E604" t="str">
            <v>23BA2TRGT0037-LV</v>
          </cell>
          <cell r="F604" t="str">
            <v>Bàn điều khiển Hove HOV019</v>
          </cell>
          <cell r="G604">
            <v>1</v>
          </cell>
          <cell r="H604">
            <v>2787160</v>
          </cell>
          <cell r="I604">
            <v>3065876.0000000005</v>
          </cell>
          <cell r="J604">
            <v>5210000</v>
          </cell>
        </row>
        <row r="605">
          <cell r="E605" t="str">
            <v>23BA2TRGT0038-LV</v>
          </cell>
          <cell r="F605" t="str">
            <v>Bàn làm tổ của Hove HOV018</v>
          </cell>
          <cell r="G605">
            <v>1</v>
          </cell>
          <cell r="H605">
            <v>2173040</v>
          </cell>
          <cell r="I605">
            <v>2390344</v>
          </cell>
          <cell r="J605">
            <v>4060000</v>
          </cell>
        </row>
        <row r="606">
          <cell r="E606" t="str">
            <v>23BA2NAST0039-LV</v>
          </cell>
          <cell r="F606" t="str">
            <v>Bàn ăn 2400mm L2400xW1100xH760mm
Bàn ăn gỗ sồi N/A</v>
          </cell>
          <cell r="G606">
            <v>1</v>
          </cell>
          <cell r="H606">
            <v>6023100</v>
          </cell>
          <cell r="I606">
            <v>6625410.0000000009</v>
          </cell>
          <cell r="J606">
            <v>10600000</v>
          </cell>
        </row>
        <row r="607">
          <cell r="E607" t="str">
            <v>21TU2TRGT0040-LV</v>
          </cell>
          <cell r="F607" t="str">
            <v>Tủ trưng bày Hove HOV029</v>
          </cell>
          <cell r="G607">
            <v>1</v>
          </cell>
          <cell r="H607">
            <v>5149160</v>
          </cell>
          <cell r="I607">
            <v>5664076</v>
          </cell>
          <cell r="J607">
            <v>9350000</v>
          </cell>
        </row>
        <row r="608">
          <cell r="E608" t="str">
            <v>21SO6TNNH0001-LDP</v>
          </cell>
          <cell r="F608" t="str">
            <v>Sofa khung nhôm, poly wood vải polyester 220g/m3, nệm ngồi dày 8cm (lắp ráp)</v>
          </cell>
          <cell r="G608">
            <v>1</v>
          </cell>
          <cell r="H608">
            <v>6480000</v>
          </cell>
          <cell r="I608">
            <v>7128000.0000000009</v>
          </cell>
          <cell r="J608">
            <v>11400000</v>
          </cell>
        </row>
        <row r="609">
          <cell r="E609" t="str">
            <v>21SO6TNNH0002-LDP</v>
          </cell>
          <cell r="F609" t="str">
            <v>Dinning khung nhôm, đan dây nhựa kẹp đôi 8mm,  vải polyester 220g/m3,
nệm ngồi dày 6cm, kính cường lực 5mm
(lắp ráp)</v>
          </cell>
          <cell r="G609">
            <v>1</v>
          </cell>
          <cell r="H609">
            <v>6336000</v>
          </cell>
          <cell r="I609">
            <v>6969600.0000000009</v>
          </cell>
          <cell r="J609">
            <v>11150000</v>
          </cell>
        </row>
        <row r="610">
          <cell r="E610" t="str">
            <v>21SO6TNNH0003-LDP</v>
          </cell>
          <cell r="F610" t="str">
            <v>Sofa khung nhôm, đan dây nhựa bán nguyệt 8mm,  vải polyester 220g/m3, nệm ngồi dày 10cm, kính cường lực 5mm</v>
          </cell>
          <cell r="G610">
            <v>1</v>
          </cell>
          <cell r="H610">
            <v>11980000</v>
          </cell>
          <cell r="I610">
            <v>13178000.000000002</v>
          </cell>
          <cell r="J610">
            <v>19110000</v>
          </cell>
        </row>
        <row r="611">
          <cell r="E611" t="str">
            <v>21SO6TNNH0004-LDP</v>
          </cell>
          <cell r="F611" t="str">
            <v>Sofa khung nhôm, đan dây nhựa bán nguyệt 8mm kết hợp với dây tròn 5mm, lưng ghế có thể nâng lên hạ xuống tùy thích, vải polyester 220g/m3, nệm ngồi dày 8cm, kính cường lực 5mm</v>
          </cell>
          <cell r="G611">
            <v>1</v>
          </cell>
          <cell r="H611">
            <v>6240000</v>
          </cell>
          <cell r="I611">
            <v>6864000.0000000009</v>
          </cell>
          <cell r="J611">
            <v>10980000</v>
          </cell>
        </row>
        <row r="612">
          <cell r="E612" t="str">
            <v>21SO6TNNH0005-LDP</v>
          </cell>
          <cell r="F612" t="str">
            <v>Sofa khung nhôm, đan dây nhựa kẹp đôi 8mm,  lưng ghế có thể nâng lên hạ xuống tùy thích, vải polyester 220g/m3, nệm ngồi dày 6cm-13cm</v>
          </cell>
          <cell r="G612">
            <v>1</v>
          </cell>
          <cell r="H612">
            <v>4800000</v>
          </cell>
          <cell r="I612">
            <v>5280000</v>
          </cell>
          <cell r="J612">
            <v>8710000</v>
          </cell>
        </row>
        <row r="613">
          <cell r="E613" t="str">
            <v>21SO6TNNH0006-LDP</v>
          </cell>
          <cell r="F613" t="str">
            <v>Sofa khung nhôm, vải polyester 220g/m3, nệm ngồi dày 10cm, tay gỗ Acacia (lắp ráp)</v>
          </cell>
          <cell r="G613">
            <v>1</v>
          </cell>
          <cell r="H613">
            <v>8280000</v>
          </cell>
          <cell r="I613">
            <v>9108000</v>
          </cell>
          <cell r="J613">
            <v>13660000</v>
          </cell>
        </row>
        <row r="614">
          <cell r="E614" t="str">
            <v>21SO6TNSA0007-LDP</v>
          </cell>
          <cell r="F614" t="str">
            <v>Sofa khung sắt, đan dây bán nguyệt 8mm, kết hợp với dây tròn 5mm , vải polyester 220g/m3, nệm ngồi dày 8cm, gỗ Acacia (lắp ráp)</v>
          </cell>
          <cell r="G614">
            <v>1</v>
          </cell>
          <cell r="H614">
            <v>6900000</v>
          </cell>
          <cell r="I614">
            <v>7590000.0000000009</v>
          </cell>
          <cell r="J614">
            <v>12140000</v>
          </cell>
        </row>
        <row r="615">
          <cell r="E615" t="str">
            <v>21SO6TNNH0008-LDP</v>
          </cell>
          <cell r="F615" t="str">
            <v>Sofa khung nhôm, đan dây nhựa kẹp đôi 8mm, vải polyester 220g/m3, nệm ngồi dày 8cm, bàn kính cường lực 5mm</v>
          </cell>
          <cell r="G615">
            <v>1</v>
          </cell>
          <cell r="H615">
            <v>6900000</v>
          </cell>
          <cell r="I615">
            <v>7590000.0000000009</v>
          </cell>
          <cell r="J615">
            <v>12140000</v>
          </cell>
        </row>
        <row r="616">
          <cell r="E616" t="str">
            <v>21SO6TNSA0009-LDP</v>
          </cell>
          <cell r="F616" t="str">
            <v>Sofa khung sắt, đan dây dù tròn màu đen 6mm, vải polyester 220g/m3, nệm ngồi dày 8cm, gỗ Acacia (lắp ráp)</v>
          </cell>
          <cell r="G616">
            <v>1</v>
          </cell>
          <cell r="H616">
            <v>6240000</v>
          </cell>
          <cell r="I616">
            <v>6864000.0000000009</v>
          </cell>
          <cell r="J616">
            <v>10980000</v>
          </cell>
        </row>
        <row r="617">
          <cell r="E617" t="str">
            <v>21GH6TNNH0010-LDP</v>
          </cell>
          <cell r="F617" t="str">
            <v>Ghế ăn khung nhôm, đan dây nhựa bán nguyệt 8mm kết hợp dây tròn 8mm,  vải polyester 220g/m3, nệm ngồi dày 7cm</v>
          </cell>
          <cell r="G617">
            <v>1</v>
          </cell>
          <cell r="H617">
            <v>1560000</v>
          </cell>
          <cell r="I617">
            <v>1716000.0000000002</v>
          </cell>
          <cell r="J617">
            <v>3000000</v>
          </cell>
        </row>
        <row r="618">
          <cell r="E618" t="str">
            <v>21GH6TNNH0011-LDP</v>
          </cell>
          <cell r="F618" t="str">
            <v>Ghế ăn khung nhôm, đan dây nhựa kẹp đôi 8mm, vải polyester 220g/m3, nệm ngồi dày 7cm, có gối trang trí nhỏ, gỗ Acacia</v>
          </cell>
          <cell r="G618">
            <v>2</v>
          </cell>
          <cell r="H618">
            <v>1160000</v>
          </cell>
          <cell r="I618">
            <v>1276000</v>
          </cell>
          <cell r="J618">
            <v>2230000</v>
          </cell>
        </row>
        <row r="619">
          <cell r="E619" t="str">
            <v>21GH6TNNH0012-LDP</v>
          </cell>
          <cell r="F619" t="str">
            <v>Ghế bật khung nhôm, đan dây bán nguyệt 8mm, vải polyester 220g/m3, nệm ngồi dày 5cm</v>
          </cell>
          <cell r="G619">
            <v>1</v>
          </cell>
          <cell r="H619">
            <v>1110000</v>
          </cell>
          <cell r="I619">
            <v>1221000</v>
          </cell>
          <cell r="J619">
            <v>2140000</v>
          </cell>
        </row>
        <row r="620">
          <cell r="E620" t="str">
            <v>22TU1TNST001-LD</v>
          </cell>
          <cell r="F620" t="str">
            <v xml:space="preserve">Tủ Đầu Giuờng </v>
          </cell>
          <cell r="G620">
            <v>2</v>
          </cell>
          <cell r="H620">
            <v>2400000</v>
          </cell>
          <cell r="I620">
            <v>2640000</v>
          </cell>
          <cell r="J620">
            <v>4490000</v>
          </cell>
        </row>
        <row r="621">
          <cell r="E621" t="str">
            <v>22TU1NATB0001-LNHN</v>
          </cell>
          <cell r="F621" t="str">
            <v>Tủ áo 1m6, gỗ Tần Bì, màu óc chó</v>
          </cell>
          <cell r="G621">
            <v>1</v>
          </cell>
          <cell r="H621">
            <v>6800000</v>
          </cell>
          <cell r="I621">
            <v>7480000.0000000009</v>
          </cell>
          <cell r="J621">
            <v>11970000</v>
          </cell>
        </row>
        <row r="622">
          <cell r="E622" t="str">
            <v>22TU1NATB0002-LNHN</v>
          </cell>
          <cell r="F622" t="str">
            <v>Tủ đầu giường, gỗ Tần Bì, Màu óc chó</v>
          </cell>
          <cell r="G622">
            <v>1</v>
          </cell>
          <cell r="H622">
            <v>900000</v>
          </cell>
          <cell r="I622">
            <v>990000.00000000012</v>
          </cell>
          <cell r="J622">
            <v>1730000</v>
          </cell>
        </row>
        <row r="623">
          <cell r="E623" t="str">
            <v>22TU1NATB0003-LNHN</v>
          </cell>
          <cell r="F623" t="str">
            <v>Tủ áo kệ 1m8 gỗ tần bì màu gõ</v>
          </cell>
          <cell r="G623">
            <v>1</v>
          </cell>
          <cell r="H623">
            <v>6600000</v>
          </cell>
          <cell r="I623">
            <v>7260000.0000000009</v>
          </cell>
          <cell r="J623">
            <v>11620000</v>
          </cell>
        </row>
        <row r="624">
          <cell r="E624" t="str">
            <v>22GI1TNDG0004-LNHN</v>
          </cell>
          <cell r="F624" t="str">
            <v>Giường Nhật 1m4 gỗ dẻ gai  màu xoan đào</v>
          </cell>
          <cell r="G624">
            <v>1</v>
          </cell>
          <cell r="H624">
            <v>2150000</v>
          </cell>
          <cell r="I624">
            <v>2365000</v>
          </cell>
          <cell r="J624">
            <v>4020000</v>
          </cell>
        </row>
        <row r="625">
          <cell r="E625" t="str">
            <v>22GI1TNTB0005-LNHN</v>
          </cell>
          <cell r="F625" t="str">
            <v>Giường 1m6 gỗ tầ bì màu tự nhiên</v>
          </cell>
          <cell r="G625">
            <v>1</v>
          </cell>
          <cell r="H625">
            <v>2400000</v>
          </cell>
          <cell r="I625">
            <v>2640000</v>
          </cell>
          <cell r="J625">
            <v>4490000</v>
          </cell>
        </row>
        <row r="626">
          <cell r="E626" t="str">
            <v>22GI1NATB0006-LNHN</v>
          </cell>
          <cell r="F626" t="str">
            <v>Giường 1m6 gỗ tầ bì màu cánh gián</v>
          </cell>
          <cell r="G626">
            <v>1</v>
          </cell>
          <cell r="H626">
            <v>2400000</v>
          </cell>
          <cell r="I626">
            <v>2640000</v>
          </cell>
          <cell r="J626">
            <v>4490000</v>
          </cell>
        </row>
        <row r="627">
          <cell r="E627" t="str">
            <v>22BA1NATB0007-LNHN</v>
          </cell>
          <cell r="F627" t="str">
            <v>Bàn làm việc 1m6, gỗ Tần Bì , màu óc chó</v>
          </cell>
          <cell r="G627">
            <v>1</v>
          </cell>
          <cell r="H627">
            <v>5000000</v>
          </cell>
          <cell r="I627">
            <v>5500000</v>
          </cell>
          <cell r="J627">
            <v>9080000</v>
          </cell>
        </row>
        <row r="628">
          <cell r="E628" t="str">
            <v>22BA1NATB0008-LNHN</v>
          </cell>
          <cell r="F628" t="str">
            <v>Bàn phấn , gỗ Tần Bì, Màu óc chó</v>
          </cell>
          <cell r="G628">
            <v>1</v>
          </cell>
          <cell r="H628">
            <v>2200000</v>
          </cell>
          <cell r="I628">
            <v>2420000</v>
          </cell>
          <cell r="J628">
            <v>4110000</v>
          </cell>
        </row>
        <row r="629">
          <cell r="E629" t="str">
            <v>23BA1NATB0009-LNHN</v>
          </cell>
          <cell r="F629" t="str">
            <v>Bộ bàn ăn 1m4 , gỗ Tần Bì, màu óc chó ( 4 ghế 9 nan gỗ tần bì màu óc chó)</v>
          </cell>
          <cell r="G629">
            <v>1</v>
          </cell>
          <cell r="H629">
            <v>7500000</v>
          </cell>
          <cell r="I629">
            <v>8250000.0000000009</v>
          </cell>
          <cell r="J629">
            <v>13200000</v>
          </cell>
        </row>
        <row r="630">
          <cell r="E630" t="str">
            <v>22PA1NATH0010-LNHN</v>
          </cell>
          <cell r="F630" t="str">
            <v>Phản gấp 1m4 , gỗ Thông Mỹ, màu gõ</v>
          </cell>
          <cell r="G630">
            <v>1</v>
          </cell>
          <cell r="H630">
            <v>4800000</v>
          </cell>
          <cell r="I630">
            <v>5280000</v>
          </cell>
          <cell r="J630">
            <v>8710000</v>
          </cell>
        </row>
        <row r="631">
          <cell r="E631" t="str">
            <v>22GI1NATH0011-LNHN</v>
          </cell>
          <cell r="F631" t="str">
            <v>Giường phản Trụ Đũa 1m8, gỗ Thông Mỹ, màu gõ</v>
          </cell>
          <cell r="G631">
            <v>1</v>
          </cell>
          <cell r="H631">
            <v>10000000</v>
          </cell>
          <cell r="I631">
            <v>11000000</v>
          </cell>
          <cell r="J631">
            <v>16500000</v>
          </cell>
        </row>
        <row r="632">
          <cell r="E632" t="str">
            <v>23GH1TNDG0012-LNHN</v>
          </cell>
          <cell r="F632" t="str">
            <v>Ghế ăn 9 nan gỗ dẻ gai màu cánh gián</v>
          </cell>
          <cell r="G632">
            <v>1</v>
          </cell>
          <cell r="H632">
            <v>450000</v>
          </cell>
          <cell r="I632">
            <v>495000.00000000006</v>
          </cell>
          <cell r="J632">
            <v>870000</v>
          </cell>
        </row>
        <row r="633">
          <cell r="E633" t="str">
            <v>23GH1TNDG0013-LNHN</v>
          </cell>
          <cell r="F633" t="str">
            <v>Ghế ăn 9 nan gỗ dẻ gai màu tự nhiên</v>
          </cell>
          <cell r="G633">
            <v>1</v>
          </cell>
          <cell r="H633">
            <v>450000</v>
          </cell>
          <cell r="I633">
            <v>495000.00000000006</v>
          </cell>
          <cell r="J633">
            <v>870000</v>
          </cell>
        </row>
        <row r="634">
          <cell r="E634" t="str">
            <v>23GH1NADG0014-LNHN</v>
          </cell>
          <cell r="F634" t="str">
            <v>Ghế ăn lưng liền gỗ dẻ gai màu óc chó</v>
          </cell>
          <cell r="G634">
            <v>1</v>
          </cell>
          <cell r="H634">
            <v>450000</v>
          </cell>
          <cell r="I634">
            <v>495000.00000000006</v>
          </cell>
          <cell r="J634">
            <v>870000</v>
          </cell>
        </row>
        <row r="635">
          <cell r="E635" t="str">
            <v>23BO1TNDG0015-LNHN</v>
          </cell>
          <cell r="F635" t="str">
            <v>Bộ bàn ăn oval 1m8 gỗ Dẻ Gai, màu cánh gián ( 8 ghế lưng liền gỗ dẻ gai, màu cánh gián)</v>
          </cell>
          <cell r="G635">
            <v>1</v>
          </cell>
          <cell r="H635">
            <v>5900000</v>
          </cell>
          <cell r="I635">
            <v>6490000.0000000009</v>
          </cell>
          <cell r="J635">
            <v>10710000</v>
          </cell>
        </row>
        <row r="636">
          <cell r="E636" t="str">
            <v>23BO1TNDG0016-LNHN</v>
          </cell>
          <cell r="F636" t="str">
            <v>Bộ bàn ăn oval 1m6 gỗ Dẻ Gai, màu tự nhiên ( 6 ghế lưng liền gỗ dẻ gai, màu tự nhiên)</v>
          </cell>
          <cell r="G636">
            <v>1</v>
          </cell>
          <cell r="H636">
            <v>4700000</v>
          </cell>
          <cell r="I636">
            <v>5170000</v>
          </cell>
          <cell r="J636">
            <v>8530000</v>
          </cell>
        </row>
        <row r="637">
          <cell r="E637" t="str">
            <v>22TU1TNTH0017-LNHN</v>
          </cell>
          <cell r="F637" t="str">
            <v>Tủ áo 1m6, gỗ Thông Mỹ, màu tự nhiên</v>
          </cell>
          <cell r="G637">
            <v>1</v>
          </cell>
          <cell r="H637">
            <v>4600000</v>
          </cell>
          <cell r="I637">
            <v>5060000</v>
          </cell>
          <cell r="J637">
            <v>8350000</v>
          </cell>
        </row>
        <row r="638">
          <cell r="E638" t="str">
            <v>22TU1TNTH0018-LNHN</v>
          </cell>
          <cell r="F638" t="str">
            <v>Tủ dép 1m2, gỗ Thông Mỹ , màu tự nhiên</v>
          </cell>
          <cell r="G638">
            <v>1</v>
          </cell>
          <cell r="H638">
            <v>1400000</v>
          </cell>
          <cell r="I638">
            <v>1540000.0000000002</v>
          </cell>
          <cell r="J638">
            <v>2700000</v>
          </cell>
        </row>
        <row r="639">
          <cell r="E639" t="str">
            <v>21SO1TNTB0019-LNHN</v>
          </cell>
          <cell r="F639" t="str">
            <v>Sofa góc chân quỳ , gỗ Tần Bì, màu gõ tươi</v>
          </cell>
          <cell r="G639">
            <v>1</v>
          </cell>
          <cell r="H639">
            <v>8700000</v>
          </cell>
          <cell r="I639">
            <v>9570000</v>
          </cell>
          <cell r="J639">
            <v>14360000</v>
          </cell>
        </row>
        <row r="640">
          <cell r="E640" t="str">
            <v>21SO1TNTB0020-LNHN</v>
          </cell>
          <cell r="F640" t="str">
            <v>Sofa 1 văng , gỗ Tần Bì, màu tự nhiên</v>
          </cell>
          <cell r="G640">
            <v>1</v>
          </cell>
          <cell r="H640">
            <v>7600000</v>
          </cell>
          <cell r="I640">
            <v>8360000.0000000009</v>
          </cell>
          <cell r="J640">
            <v>13380000</v>
          </cell>
        </row>
        <row r="641">
          <cell r="E641" t="str">
            <v>21SO1NATB0021-LNHN</v>
          </cell>
          <cell r="F641" t="str">
            <v>Sofa góc Thuyền , gỗ Tần Bì, màu óc chó</v>
          </cell>
          <cell r="G641">
            <v>1</v>
          </cell>
          <cell r="H641">
            <v>9900000</v>
          </cell>
          <cell r="I641">
            <v>10890000</v>
          </cell>
          <cell r="J641">
            <v>16340000</v>
          </cell>
        </row>
        <row r="642">
          <cell r="E642" t="str">
            <v>21SO1NATB0022-LNHN</v>
          </cell>
          <cell r="F642" t="str">
            <v xml:space="preserve">Sofa góc đùi gà 2 văng, gỗ tần bì, màu óc chó </v>
          </cell>
          <cell r="G642">
            <v>1</v>
          </cell>
          <cell r="H642">
            <v>10800000</v>
          </cell>
          <cell r="I642">
            <v>11880000.000000002</v>
          </cell>
          <cell r="J642">
            <v>17230000</v>
          </cell>
        </row>
        <row r="643">
          <cell r="E643" t="str">
            <v>21SO1NATB0023-LNHN</v>
          </cell>
          <cell r="F643" t="str">
            <v>Sofa góc 5 món chân kiểu, gỗ dẻ gai, màu cánh gián</v>
          </cell>
          <cell r="G643">
            <v>1</v>
          </cell>
          <cell r="H643">
            <v>10000000</v>
          </cell>
          <cell r="I643">
            <v>11000000</v>
          </cell>
          <cell r="J643">
            <v>16500000</v>
          </cell>
        </row>
        <row r="644">
          <cell r="E644" t="str">
            <v>21SO1NATB0024-LNHN</v>
          </cell>
          <cell r="F644" t="str">
            <v>sofa góc gà , gỗ tần bì,màu gõ đỏ</v>
          </cell>
          <cell r="G644">
            <v>1</v>
          </cell>
          <cell r="H644">
            <v>8900000</v>
          </cell>
          <cell r="I644">
            <v>9790000</v>
          </cell>
          <cell r="J644">
            <v>14690000</v>
          </cell>
        </row>
        <row r="645">
          <cell r="E645" t="str">
            <v>21KE1NATB0025-LNHN</v>
          </cell>
          <cell r="F645" t="str">
            <v>Kệ TiVi hộc lệch 1m8, gỗ Tần Bì, màu óc chó</v>
          </cell>
          <cell r="G645">
            <v>1</v>
          </cell>
          <cell r="H645">
            <v>4600000</v>
          </cell>
          <cell r="I645">
            <v>5060000</v>
          </cell>
          <cell r="J645">
            <v>8350000</v>
          </cell>
        </row>
        <row r="646">
          <cell r="E646" t="str">
            <v>25GH1TNBD0026-LNHN</v>
          </cell>
          <cell r="F646" t="str">
            <v>Ghế Lười ngoài trời, gỗ bach đàn</v>
          </cell>
          <cell r="G646">
            <v>1</v>
          </cell>
          <cell r="H646">
            <v>1100000</v>
          </cell>
          <cell r="I646">
            <v>1210000</v>
          </cell>
          <cell r="J646">
            <v>2120000</v>
          </cell>
        </row>
        <row r="647">
          <cell r="E647" t="str">
            <v>23BO1NADG0027-LNHN</v>
          </cell>
          <cell r="F647" t="str">
            <v>Bộ bàn ăn chữ nhật 1m4 gỗ Dẻ Gai, màu óc chó ( 4 ghế 9 nan gỗ dẻ gai, màu óc chó)</v>
          </cell>
          <cell r="G647">
            <v>1</v>
          </cell>
          <cell r="H647">
            <v>3600000</v>
          </cell>
          <cell r="I647">
            <v>3960000.0000000005</v>
          </cell>
          <cell r="J647">
            <v>6730000</v>
          </cell>
        </row>
        <row r="648">
          <cell r="E648" t="str">
            <v>25BA1TNBD0028-LNHN</v>
          </cell>
          <cell r="F648" t="str">
            <v>Bộ bàn ghế cafe lớn gỗ bạch đàn</v>
          </cell>
          <cell r="G648">
            <v>1</v>
          </cell>
          <cell r="H648">
            <v>1000000</v>
          </cell>
          <cell r="I648">
            <v>1100000</v>
          </cell>
          <cell r="J648">
            <v>1930000</v>
          </cell>
        </row>
        <row r="649">
          <cell r="E649" t="str">
            <v>21SO2TNTR0001-MFC</v>
          </cell>
          <cell r="F649" t="str">
            <v>Ghế sofa HAMPTON OTTOMAN  đôn, W851× D953 x H864;
Khung: Ván ép, gỗ tràm và gỗ bạch đàn, Sử dụng Da Tự Nhiên</v>
          </cell>
          <cell r="G649">
            <v>1</v>
          </cell>
          <cell r="H649">
            <v>4950000</v>
          </cell>
          <cell r="I649">
            <v>5445000</v>
          </cell>
          <cell r="J649">
            <v>8980000</v>
          </cell>
        </row>
        <row r="650">
          <cell r="E650" t="str">
            <v>21SO2TNTR0002-MFC</v>
          </cell>
          <cell r="F650" t="str">
            <v>Ghế sofa HAMPTON CHAIR 1 chỗ, W851× D953 x H864;
Khung: Ván ép, gỗ tràm và gỗ bạch
đàn, Sử dụng Da Tự Nhiên</v>
          </cell>
          <cell r="G650">
            <v>1</v>
          </cell>
          <cell r="H650">
            <v>10500000</v>
          </cell>
          <cell r="I650">
            <v>11550000.000000002</v>
          </cell>
          <cell r="J650">
            <v>16750000</v>
          </cell>
        </row>
        <row r="651">
          <cell r="E651" t="str">
            <v>21SO2TNTR0003-MFC</v>
          </cell>
          <cell r="F651" t="str">
            <v>Ghế sofa HAMPTON LOVESEAT 2 chỗ, W1803 x D953 x H864;
Khung: Ván ép, gỗ tràm và gỗ bạch
đàn, Sử dụng Da Tự Nhiên</v>
          </cell>
          <cell r="G651">
            <v>1</v>
          </cell>
          <cell r="H651">
            <v>12500000</v>
          </cell>
          <cell r="I651">
            <v>13750000.000000002</v>
          </cell>
          <cell r="J651">
            <v>19940000</v>
          </cell>
        </row>
        <row r="652">
          <cell r="E652" t="str">
            <v>21SO2TNTR0004-MFC</v>
          </cell>
          <cell r="F652" t="str">
            <v>Ghế sofa HAMPTON SOFA 3 chỗ, W2134 x D953 x H864;
Khung: Ván ép, gỗ tràm và gỗ bạch
đàn, Sử dụng Da Tự Nhiên</v>
          </cell>
          <cell r="G652">
            <v>1</v>
          </cell>
          <cell r="H652">
            <v>14900000</v>
          </cell>
          <cell r="I652">
            <v>16390000.000000002</v>
          </cell>
          <cell r="J652">
            <v>23770000</v>
          </cell>
        </row>
        <row r="653">
          <cell r="E653" t="str">
            <v>21SO2TNTR0005-MFC</v>
          </cell>
          <cell r="F653" t="str">
            <v>Ghế sofa BERKLEY LOVESEAT 2 chỗ, W1588 x D921 x H856;
Khung: Ván ép, gỗ tràm và gỗ bạch
đàn, Sử dụng Da Tự Nhiên</v>
          </cell>
          <cell r="G653">
            <v>1</v>
          </cell>
          <cell r="H653">
            <v>14850000</v>
          </cell>
          <cell r="I653">
            <v>16335000.000000002</v>
          </cell>
          <cell r="J653">
            <v>23690000</v>
          </cell>
        </row>
        <row r="654">
          <cell r="E654" t="str">
            <v>21SO2TNTR0006-MFC</v>
          </cell>
          <cell r="F654" t="str">
            <v>Ghế sofa BERKLEY SOFA 3 chỗ, W2178 x D921 x H838;
Khung: Ván ép, gỗ tràm và gỗ bạch
đàn, Sử dụng Da Tự Nhiên</v>
          </cell>
          <cell r="G654">
            <v>1</v>
          </cell>
          <cell r="H654">
            <v>17050000</v>
          </cell>
          <cell r="I654">
            <v>18755000</v>
          </cell>
          <cell r="J654">
            <v>26260000</v>
          </cell>
        </row>
        <row r="655">
          <cell r="E655" t="str">
            <v>21SO2TNTR0007-MFC</v>
          </cell>
          <cell r="F655" t="str">
            <v>Ghế sofa WYATT  OTTOMAN đôn, W855 x D965 x H890;
Khung: Ván ép, gỗ tràm và gỗ bạch
đàn, Sử dụng Da Tự Nhiên</v>
          </cell>
          <cell r="G655">
            <v>1</v>
          </cell>
          <cell r="H655">
            <v>4950000</v>
          </cell>
          <cell r="I655">
            <v>5445000</v>
          </cell>
          <cell r="J655">
            <v>8980000</v>
          </cell>
        </row>
        <row r="656">
          <cell r="E656" t="str">
            <v>21SO2TNTR0008-MFC</v>
          </cell>
          <cell r="F656" t="str">
            <v>Ghế sofa WYATT  CHAIR đơn, W855 x D965 x H890;
Khung: Ván ép, gỗ tràm và gỗ bạch
đàn, Sử dụng Da Tự Nhiên</v>
          </cell>
          <cell r="G656">
            <v>1</v>
          </cell>
          <cell r="H656">
            <v>11550000</v>
          </cell>
          <cell r="I656">
            <v>12705000.000000002</v>
          </cell>
          <cell r="J656">
            <v>18420000</v>
          </cell>
        </row>
        <row r="657">
          <cell r="E657" t="str">
            <v>21SO2TNTR0009-MFC</v>
          </cell>
          <cell r="F657" t="str">
            <v>Ghế sofa WYATT  LOVESEAT 2  chỗ, W1475xD965xH890;
Khung: Ván ép, gỗ tràm và gỗ bạch
đàn, Sử dụng Da Tự Nhiên</v>
          </cell>
          <cell r="G657">
            <v>1</v>
          </cell>
          <cell r="H657">
            <v>13750000</v>
          </cell>
          <cell r="I657">
            <v>15125000.000000002</v>
          </cell>
          <cell r="J657">
            <v>21930000</v>
          </cell>
        </row>
        <row r="658">
          <cell r="E658" t="str">
            <v>21SO2TNTR0010-MFC</v>
          </cell>
          <cell r="F658" t="str">
            <v>Ghế sofa  WYATT  SOFA 2  chỗ, W2055 x D965 x H890;
Khung: Ván ép, gỗ tràm và gỗ bạch
đàn,Sử dụng Da Tự Nhiên</v>
          </cell>
          <cell r="G658">
            <v>1</v>
          </cell>
          <cell r="H658">
            <v>16390000</v>
          </cell>
          <cell r="I658">
            <v>18029000</v>
          </cell>
          <cell r="J658">
            <v>25240000</v>
          </cell>
        </row>
        <row r="659">
          <cell r="E659" t="str">
            <v>21SO2TNTR0011-MFC</v>
          </cell>
          <cell r="F659" t="str">
            <v>Ghế sofa Victoria  Loveseat đôi  KT , W1549x1143x959</v>
          </cell>
          <cell r="G659">
            <v>1</v>
          </cell>
          <cell r="H659">
            <v>13000000</v>
          </cell>
          <cell r="I659">
            <v>14300000.000000002</v>
          </cell>
          <cell r="J659">
            <v>20740000</v>
          </cell>
        </row>
        <row r="660">
          <cell r="E660" t="str">
            <v>21SO2TNTR0012-MFC</v>
          </cell>
          <cell r="F660" t="str">
            <v>Ghế sofa Victoria  đơn KT :1169 x 991 x 902</v>
          </cell>
          <cell r="G660">
            <v>1</v>
          </cell>
          <cell r="H660">
            <v>12650000</v>
          </cell>
          <cell r="I660">
            <v>13915000.000000002</v>
          </cell>
          <cell r="J660">
            <v>20180000</v>
          </cell>
        </row>
        <row r="661">
          <cell r="E661" t="str">
            <v>23GH2TNCS0013-MFC</v>
          </cell>
          <cell r="F661" t="str">
            <v>Ghế ăn Parson KT: 488 x 579 x 1016</v>
          </cell>
          <cell r="G661">
            <v>6</v>
          </cell>
          <cell r="H661">
            <v>1089000</v>
          </cell>
          <cell r="I661">
            <v>1197900</v>
          </cell>
          <cell r="J661">
            <v>2100000</v>
          </cell>
        </row>
        <row r="662">
          <cell r="E662" t="str">
            <v>21BA2TNTR0014-MFC</v>
          </cell>
          <cell r="F662" t="str">
            <v>Bàn trà Bradding console màu tự nhiên KT: 1219 x 406 x 838</v>
          </cell>
          <cell r="G662">
            <v>1</v>
          </cell>
          <cell r="H662">
            <v>3168000</v>
          </cell>
          <cell r="I662">
            <v>3484800.0000000005</v>
          </cell>
          <cell r="J662">
            <v>5920000</v>
          </cell>
        </row>
        <row r="663">
          <cell r="E663" t="str">
            <v>21BA2TNTR0015-MFC</v>
          </cell>
          <cell r="F663" t="str">
            <v>Bàn trà Bradding large coffe table màu nâu Kt : 1372 x 762 x 508</v>
          </cell>
          <cell r="G663">
            <v>1</v>
          </cell>
          <cell r="H663">
            <v>3168000</v>
          </cell>
          <cell r="I663">
            <v>3484800.0000000005</v>
          </cell>
          <cell r="J663">
            <v>5920000</v>
          </cell>
        </row>
        <row r="664">
          <cell r="E664" t="str">
            <v>21BA2TNTR0016-MFC</v>
          </cell>
          <cell r="F664" t="str">
            <v>Bàn trà Bradding large coffe table màu tự nhiên 1372 x 762 x 508</v>
          </cell>
          <cell r="G664">
            <v>1</v>
          </cell>
          <cell r="H664">
            <v>3168000</v>
          </cell>
          <cell r="I664">
            <v>3484800.0000000005</v>
          </cell>
          <cell r="J664">
            <v>5920000</v>
          </cell>
        </row>
        <row r="665">
          <cell r="E665" t="str">
            <v>21BA2TNTR0017-MFC</v>
          </cell>
          <cell r="F665" t="str">
            <v>"Bàn sofa TUFT SHELF COFFEE TABLE, W1070 x D865 x H480; Khung:
Ván ép, gỗ tràm và gỗ bạch đàn, Sử
dụng Da Tự Nhiên"</v>
          </cell>
          <cell r="G665">
            <v>1</v>
          </cell>
          <cell r="H665">
            <v>5148000</v>
          </cell>
          <cell r="I665">
            <v>5662800</v>
          </cell>
          <cell r="J665">
            <v>9340000</v>
          </cell>
        </row>
        <row r="666">
          <cell r="E666" t="str">
            <v>21BA2TNTR0018-MFC</v>
          </cell>
          <cell r="F666" t="str">
            <v>Bàn trà Kaya Console Table-W1219 x D406 x H838
Nguyên liệu:
-Mặt top: Viền Tràm + MDF P2 Veneer Tràm
-Chân: Tràm và Cao Su</v>
          </cell>
          <cell r="G666">
            <v>1</v>
          </cell>
          <cell r="H666">
            <v>2400000</v>
          </cell>
          <cell r="I666">
            <v>2640000</v>
          </cell>
          <cell r="J666">
            <v>4490000</v>
          </cell>
        </row>
        <row r="667">
          <cell r="E667" t="str">
            <v>23BA2TNTB0019-MFC</v>
          </cell>
          <cell r="F667" t="str">
            <v>Bàn ăn Parson KT: 1930 x 910 x 770</v>
          </cell>
          <cell r="G667">
            <v>1</v>
          </cell>
          <cell r="H667">
            <v>4070000</v>
          </cell>
          <cell r="I667">
            <v>4477000</v>
          </cell>
          <cell r="J667">
            <v>7390000</v>
          </cell>
        </row>
        <row r="668">
          <cell r="E668" t="str">
            <v>22TU2TNTB0020-MFC</v>
          </cell>
          <cell r="F668" t="str">
            <v>TỦ ĐẦU GIƯỜNG
TESSA NIGHTSTAND D 585 * R 465
*C 635 Gỗ tần bì, MDF Veneer Ash Mùa tự nhiên</v>
          </cell>
          <cell r="G668">
            <v>2</v>
          </cell>
          <cell r="H668">
            <v>3335000</v>
          </cell>
          <cell r="I668">
            <v>3668500.0000000005</v>
          </cell>
          <cell r="J668">
            <v>6240000</v>
          </cell>
        </row>
        <row r="669">
          <cell r="E669" t="str">
            <v>22TU2TNTB0021-MFC</v>
          </cell>
          <cell r="F669" t="str">
            <v>TỦ ĐẦU GIƯỜNG
TESSA NIGHTSTAND D 585 * R 465
*C 635 Gỗ tần bì, MDF Veneer Ash Màu óc chó sẫm màu</v>
          </cell>
          <cell r="G669">
            <v>2</v>
          </cell>
          <cell r="H669">
            <v>3335000</v>
          </cell>
          <cell r="I669">
            <v>3668500.0000000005</v>
          </cell>
          <cell r="J669">
            <v>6240000</v>
          </cell>
        </row>
        <row r="670">
          <cell r="E670" t="str">
            <v>22GI2TNST0022-MFC</v>
          </cell>
          <cell r="F670" t="str">
            <v>Giường TESSA King Nệm D2129 x R1602 x C952mm
 Gỗ sồi tự nhiên màu xám</v>
          </cell>
          <cell r="G670">
            <v>1</v>
          </cell>
          <cell r="H670">
            <v>9107000</v>
          </cell>
          <cell r="I670">
            <v>10017700</v>
          </cell>
          <cell r="J670">
            <v>15030000</v>
          </cell>
        </row>
        <row r="671">
          <cell r="E671" t="str">
            <v>22GI2TNST0023-MFC</v>
          </cell>
          <cell r="F671" t="str">
            <v>Giường TESSA KING WOOD BED D2129 x R2012 x C952mm
Gỗ sồi tự nhiên Màu tự nhiên</v>
          </cell>
          <cell r="G671">
            <v>1</v>
          </cell>
          <cell r="H671">
            <v>9337000</v>
          </cell>
          <cell r="I671">
            <v>10270700</v>
          </cell>
          <cell r="J671">
            <v>15410000</v>
          </cell>
        </row>
        <row r="672">
          <cell r="E672" t="str">
            <v>22GI2TNST0024-MFC</v>
          </cell>
          <cell r="F672" t="str">
            <v>Giường TESSA QUEEN WOOD BED D2129 x R1602 x C952mm
Gỗ sồi tự nhiên Màu tự nhiên</v>
          </cell>
          <cell r="G672">
            <v>1</v>
          </cell>
          <cell r="H672">
            <v>7267000</v>
          </cell>
          <cell r="I672">
            <v>7993700.0000000009</v>
          </cell>
          <cell r="J672">
            <v>12790000</v>
          </cell>
        </row>
        <row r="673">
          <cell r="E673" t="str">
            <v>22GI2NAST0025-MFC</v>
          </cell>
          <cell r="F673" t="str">
            <v>Giường TESSA QUEEN WOOD BED D2129 x R1602 xC 952mm
Gỗ sồi tự nhiên Màu dark walnut</v>
          </cell>
          <cell r="G673">
            <v>1</v>
          </cell>
          <cell r="H673">
            <v>7267000</v>
          </cell>
          <cell r="I673">
            <v>7993700.0000000009</v>
          </cell>
          <cell r="J673">
            <v>12790000</v>
          </cell>
        </row>
        <row r="674">
          <cell r="E674" t="str">
            <v>22GI2NAST0026-MFC</v>
          </cell>
          <cell r="F674" t="str">
            <v>Giường TESSA KING WOOD BED D2129 x R2012 xC 952mm
Gỗ sồi tự nhiên Mùa dark walnut</v>
          </cell>
          <cell r="G674">
            <v>1</v>
          </cell>
          <cell r="H674">
            <v>9337000</v>
          </cell>
          <cell r="I674">
            <v>10270700</v>
          </cell>
          <cell r="J674">
            <v>15410000</v>
          </cell>
        </row>
        <row r="675">
          <cell r="E675" t="str">
            <v>23BA2NATB0027-MFC</v>
          </cell>
          <cell r="F675" t="str">
            <v>Bàn ăn: Harper  69" Dining Table  Dark Walnut D 1750 * R 910 * C762  Gỗ tần bì, MDF Veneer Ash Màu óc chó sẫm màu</v>
          </cell>
          <cell r="G675">
            <v>1</v>
          </cell>
          <cell r="H675">
            <v>4485000</v>
          </cell>
          <cell r="I675">
            <v>4933500</v>
          </cell>
          <cell r="J675">
            <v>8140000</v>
          </cell>
        </row>
        <row r="676">
          <cell r="E676" t="str">
            <v>23BA2NATB0028-MFC</v>
          </cell>
          <cell r="F676" t="str">
            <v>Bàn ăn: Bradding 66" Dining Table Dark Walnut D 1675 *R 910 * C762 Gỗ tần bì, MDF Veneer Ash Màu tự nhiên</v>
          </cell>
          <cell r="G676">
            <v>1</v>
          </cell>
          <cell r="H676">
            <v>4255000</v>
          </cell>
          <cell r="I676">
            <v>4680500</v>
          </cell>
          <cell r="J676">
            <v>7720000</v>
          </cell>
        </row>
        <row r="677">
          <cell r="E677" t="str">
            <v>23BA2NATB0029-MFC</v>
          </cell>
          <cell r="F677" t="str">
            <v>Bàn ăn: Harper  69" Dining Table  Dark Walnut D 1750 * R 910 * C762  Gỗ tần bì, MDF Veneer Ash Màu óc chó sẫm màu</v>
          </cell>
          <cell r="G677">
            <v>1</v>
          </cell>
          <cell r="H677">
            <v>4485000</v>
          </cell>
          <cell r="I677">
            <v>4933500</v>
          </cell>
          <cell r="J677">
            <v>8140000</v>
          </cell>
        </row>
        <row r="678">
          <cell r="E678" t="str">
            <v>23BA2NATB0030-MFC</v>
          </cell>
          <cell r="F678" t="str">
            <v>Bàn ăn: Bradding 66" Dining Table  Dark Walnut D 1675 *R 910 * C 762 Gỗ tần bì, MDF Veneer Ash Màu óc chó sẫm màu</v>
          </cell>
          <cell r="G678">
            <v>1</v>
          </cell>
          <cell r="H678">
            <v>4255000</v>
          </cell>
          <cell r="I678">
            <v>4680500</v>
          </cell>
          <cell r="J678">
            <v>7720000</v>
          </cell>
        </row>
        <row r="679">
          <cell r="E679" t="str">
            <v>23GH2TRBD0031-MFC</v>
          </cell>
          <cell r="F679" t="str">
            <v>BRETT CHAIR  D1016 x R965 x C710
Khung: Ván ép, gỗ tràm và gỗ bạch
đàn màu trắng</v>
          </cell>
          <cell r="G679">
            <v>1</v>
          </cell>
          <cell r="H679">
            <v>11619000</v>
          </cell>
          <cell r="I679">
            <v>12780900.000000002</v>
          </cell>
          <cell r="J679">
            <v>18530000</v>
          </cell>
        </row>
        <row r="680">
          <cell r="E680" t="str">
            <v>21SO2TRBD0032-MFC</v>
          </cell>
          <cell r="F680" t="str">
            <v>BRETT Sofa D2337 x R965 x C710
Khung: Ván ép, gỗ tràm và gỗ bạch
đàn màu trắng</v>
          </cell>
          <cell r="G680">
            <v>1</v>
          </cell>
          <cell r="H680">
            <v>18829000</v>
          </cell>
          <cell r="I680">
            <v>20711900</v>
          </cell>
          <cell r="J680">
            <v>29000000</v>
          </cell>
        </row>
        <row r="681">
          <cell r="E681" t="str">
            <v>23SO2XABD0033-MFC</v>
          </cell>
          <cell r="F681" t="str">
            <v>AUBURN Chair D750 x R790 x C775
Khung: Ván ép, gô tràm và gô bạch
đàn màu xanh</v>
          </cell>
          <cell r="G681">
            <v>1</v>
          </cell>
          <cell r="H681">
            <v>7459000</v>
          </cell>
          <cell r="I681">
            <v>8204900.0000000009</v>
          </cell>
          <cell r="J681">
            <v>13130000</v>
          </cell>
        </row>
        <row r="682">
          <cell r="E682" t="str">
            <v>21SO2XABD0034-MFC</v>
          </cell>
          <cell r="F682" t="str">
            <v>AUBURN SOFA D1770 x R790 x C775
Khung: Ván ép, gô tràm và gô bạch
đàn màu xanh</v>
          </cell>
          <cell r="G682">
            <v>1</v>
          </cell>
          <cell r="H682">
            <v>13549000</v>
          </cell>
          <cell r="I682">
            <v>14903900.000000002</v>
          </cell>
          <cell r="J682">
            <v>21610000</v>
          </cell>
        </row>
        <row r="683">
          <cell r="E683" t="str">
            <v>21SO2TRBD0035-MFC</v>
          </cell>
          <cell r="F683" t="str">
            <v>Ghế Sofa Diva  D1220 x R1000 x C680 Khung: Ván ép, gỗ tràm và gỗ bạch
đàn màu trắng</v>
          </cell>
          <cell r="G683">
            <v>1</v>
          </cell>
          <cell r="H683">
            <v>9549000</v>
          </cell>
          <cell r="I683">
            <v>10503900</v>
          </cell>
          <cell r="J683">
            <v>15760000</v>
          </cell>
        </row>
        <row r="684">
          <cell r="E684" t="str">
            <v>21SO2TRBD0036-MFC</v>
          </cell>
          <cell r="F684" t="str">
            <v>Ghế Sofa Diva  D2380 x R1000 x C680 Khung: Ván ép, gỗ tràm và gỗ bạch
đàn màu trắng</v>
          </cell>
          <cell r="G684">
            <v>1</v>
          </cell>
          <cell r="H684">
            <v>15129000</v>
          </cell>
          <cell r="I684">
            <v>16641900.000000002</v>
          </cell>
          <cell r="J684">
            <v>23300000</v>
          </cell>
        </row>
        <row r="685">
          <cell r="E685" t="str">
            <v>23KE2TNTB0037-MFC</v>
          </cell>
          <cell r="F685" t="str">
            <v>Kệ Treo tường INFINITY WALL SHELF D920 x R350 x C 260mm
Solid Ash + MDF  Veneer Ash
màu Tự nhhiên</v>
          </cell>
          <cell r="G685">
            <v>2</v>
          </cell>
          <cell r="H685">
            <v>2070000</v>
          </cell>
          <cell r="I685">
            <v>2277000</v>
          </cell>
          <cell r="J685">
            <v>3870000</v>
          </cell>
        </row>
        <row r="686">
          <cell r="E686" t="str">
            <v>23KE2NATB0038-MFC</v>
          </cell>
          <cell r="F686" t="str">
            <v>Kệ Treo tường INFINITY WALL SHELF 920 x R 350 x C 60mm
Solid Ash + MDF  Veneer Ash
màu Dark walnut</v>
          </cell>
          <cell r="G686">
            <v>2</v>
          </cell>
          <cell r="H686">
            <v>2070000</v>
          </cell>
          <cell r="I686">
            <v>2277000</v>
          </cell>
          <cell r="J686">
            <v>3870000</v>
          </cell>
        </row>
        <row r="687">
          <cell r="E687" t="str">
            <v>23KE2TNTB0039-MFC</v>
          </cell>
          <cell r="F687" t="str">
            <v>Kệ Treo tường INFINITY WALL SHELF D920 x 350 x 260mm
Solid Ash + MDF  Veneer Ash
màu Warm Beige</v>
          </cell>
          <cell r="G687">
            <v>2</v>
          </cell>
          <cell r="H687">
            <v>2070000</v>
          </cell>
          <cell r="I687">
            <v>2277000</v>
          </cell>
          <cell r="J687">
            <v>3870000</v>
          </cell>
        </row>
        <row r="688">
          <cell r="E688" t="str">
            <v>23GH2XACS0040-MFC</v>
          </cell>
          <cell r="F688" t="str">
            <v>Ghế ăn RICO  D 520 * R 495 * C872 Gỗ:
cao su
vải xám Gỗ: Màu tự nhiên vải: Màu xám</v>
          </cell>
          <cell r="G688">
            <v>4</v>
          </cell>
          <cell r="H688">
            <v>1430000</v>
          </cell>
          <cell r="I688">
            <v>1573000.0000000002</v>
          </cell>
          <cell r="J688">
            <v>2750000</v>
          </cell>
        </row>
        <row r="689">
          <cell r="E689" t="str">
            <v>23GH2TRCS0041-MFC</v>
          </cell>
          <cell r="F689" t="str">
            <v>Ghế ăn RICO  D 520 * R 495 *C872 Gỗ:
cao su
vải theo mẫu  Gỗ: Màu tự nhiên vải: Màu trắng</v>
          </cell>
          <cell r="G689">
            <v>2</v>
          </cell>
          <cell r="H689">
            <v>1430000</v>
          </cell>
          <cell r="I689">
            <v>1573000.0000000002</v>
          </cell>
          <cell r="J689">
            <v>2750000</v>
          </cell>
        </row>
        <row r="690">
          <cell r="E690" t="str">
            <v>21GH2TNCS0042-MFC</v>
          </cell>
          <cell r="F690" t="str">
            <v>GHẾ
CUE LOUNGE CHAIR D 625 * R 858
*C 870 Gỗ cao su nguyên khối Vải: màu trắng màu tự nhiên</v>
          </cell>
          <cell r="G690">
            <v>1</v>
          </cell>
          <cell r="H690">
            <v>3335000</v>
          </cell>
          <cell r="I690">
            <v>3668500.0000000005</v>
          </cell>
          <cell r="J690">
            <v>6240000</v>
          </cell>
        </row>
        <row r="691">
          <cell r="E691" t="str">
            <v>21GH2TNCS0043-MFC</v>
          </cell>
          <cell r="F691" t="str">
            <v>GHẾ
CUE LOUNGE CHAIR D 625 * R 858
*C 870 Gỗ cao su nguyên khối Vải: màu xám màu tự nhiên</v>
          </cell>
          <cell r="G691">
            <v>1</v>
          </cell>
          <cell r="H691">
            <v>3335000</v>
          </cell>
          <cell r="I691">
            <v>3668500.0000000005</v>
          </cell>
          <cell r="J691">
            <v>6240000</v>
          </cell>
        </row>
        <row r="692">
          <cell r="E692" t="str">
            <v>21GH2XACS0044-MFC</v>
          </cell>
          <cell r="F692" t="str">
            <v>GHẾ 
ELON LOUNGE CHAIR D 824 * R940 *C820 Gỗ cao su 
Vải: màu xám Warm Beige</v>
          </cell>
          <cell r="G692">
            <v>1</v>
          </cell>
          <cell r="H692">
            <v>3350000</v>
          </cell>
          <cell r="I692">
            <v>3685000.0000000005</v>
          </cell>
          <cell r="J692">
            <v>6260000</v>
          </cell>
        </row>
        <row r="693">
          <cell r="E693" t="str">
            <v>21GH2TRCS0045-MFC</v>
          </cell>
          <cell r="F693" t="str">
            <v>GHẾ
ELON LOUNGE CHAIR D 824 * R940
*C820 Gỗ cao su
Vải: màu trắng Warm Beige</v>
          </cell>
          <cell r="G693">
            <v>1</v>
          </cell>
          <cell r="H693">
            <v>3350000</v>
          </cell>
          <cell r="I693">
            <v>3685000.0000000005</v>
          </cell>
          <cell r="J693">
            <v>6260000</v>
          </cell>
        </row>
        <row r="694">
          <cell r="E694" t="str">
            <v>23GH2TRCS0046-MFC</v>
          </cell>
          <cell r="F694" t="str">
            <v>Ghế ăn RICO  D 520 * R 495 * 872 Gỗ:
cao su
vải theo mẫu  Gỗ: Màu óc chó sẫm vải: Màu trắng</v>
          </cell>
          <cell r="G694">
            <v>4</v>
          </cell>
          <cell r="H694">
            <v>1430000</v>
          </cell>
          <cell r="I694">
            <v>1573000.0000000002</v>
          </cell>
          <cell r="J694">
            <v>2750000</v>
          </cell>
        </row>
        <row r="695">
          <cell r="E695" t="str">
            <v>23GH2XACS0047-MFC</v>
          </cell>
          <cell r="F695" t="str">
            <v>Ghế ăn RICO  D 520 * R 495 * 872 Gỗ:
cao su
vải theo mẫu  Gỗ: Màu óc chó sẫm vải: Màu xám</v>
          </cell>
          <cell r="G695">
            <v>2</v>
          </cell>
          <cell r="H695">
            <v>1430000</v>
          </cell>
          <cell r="I695">
            <v>1573000.0000000002</v>
          </cell>
          <cell r="J695">
            <v>2750000</v>
          </cell>
        </row>
        <row r="696">
          <cell r="E696" t="str">
            <v>23GH2NACS0048-MFC</v>
          </cell>
          <cell r="F696" t="str">
            <v>Ghế ăn bọc Ariana bằng vải trắng Mariana Upholstery Dining Chair With Fabric D 19,49 * R25,00  *C 30, 91 inch Gỗ: cao su
vải theo mẫu  Gỗ: Màu óc chó sẫm
vải: Màu trắng</v>
          </cell>
          <cell r="G696">
            <v>6</v>
          </cell>
          <cell r="H696">
            <v>1650000</v>
          </cell>
          <cell r="I696">
            <v>1815000.0000000002</v>
          </cell>
          <cell r="J696">
            <v>3180000</v>
          </cell>
        </row>
        <row r="697">
          <cell r="E697" t="str">
            <v>23GH2NACS0049-MFC</v>
          </cell>
          <cell r="F697" t="str">
            <v>Ghế ăn bọc Ariana bằng vải xám Mariana Upholstery Dining Chair With Fabric D 19,49 * R25,00  * C30, 91 inch Gỗ: cao su
vải theo mẫu  Gỗ: Màu óc chó sẫm
vải: Màu xám</v>
          </cell>
          <cell r="G697">
            <v>6</v>
          </cell>
          <cell r="H697">
            <v>1650000</v>
          </cell>
          <cell r="I697">
            <v>1815000.0000000002</v>
          </cell>
          <cell r="J697">
            <v>3180000</v>
          </cell>
        </row>
        <row r="698">
          <cell r="E698" t="str">
            <v>21GH2XACS0050-MFC</v>
          </cell>
          <cell r="F698" t="str">
            <v>GHẾ
CUE LOUNGE CHAIR D 625 * R 858
*C 870 Gỗ cao su nguyên khối Vải: da màu gray Màu óc chó</v>
          </cell>
          <cell r="G698">
            <v>1</v>
          </cell>
          <cell r="H698">
            <v>3335000</v>
          </cell>
          <cell r="I698">
            <v>3668500.0000000005</v>
          </cell>
          <cell r="J698">
            <v>6240000</v>
          </cell>
        </row>
        <row r="699">
          <cell r="E699" t="str">
            <v>21GH2NACS0051-MFC</v>
          </cell>
          <cell r="F699" t="str">
            <v>GHẾ
CUE LOUNGE CHAIR D 625 * R 858
*C 870 Gỗ cao su nguyên khối Da màu tan Màu óc chó</v>
          </cell>
          <cell r="G699">
            <v>1</v>
          </cell>
          <cell r="H699">
            <v>3335000</v>
          </cell>
          <cell r="I699">
            <v>3668500.0000000005</v>
          </cell>
          <cell r="J699">
            <v>6240000</v>
          </cell>
        </row>
        <row r="700">
          <cell r="E700" t="str">
            <v>21GH2XACS0052-MFC</v>
          </cell>
          <cell r="F700" t="str">
            <v>GHẾ
CUE LOUNGE CHAIR D 625 * R 858
*C 870 Gỗ cao su nguyên khối Vải: màu xám Màu óc chó</v>
          </cell>
          <cell r="G700">
            <v>1</v>
          </cell>
          <cell r="H700">
            <v>3335000</v>
          </cell>
          <cell r="I700">
            <v>3668500.0000000005</v>
          </cell>
          <cell r="J700">
            <v>6240000</v>
          </cell>
        </row>
        <row r="701">
          <cell r="E701" t="str">
            <v>21GH2NACS0053-MFC</v>
          </cell>
          <cell r="F701" t="str">
            <v>GHẾ
ELON LOUNGE CHAIR D 824 * R940
*C820 Gỗ cao su
Vải: màu xám Màu óc chó</v>
          </cell>
          <cell r="G701">
            <v>1</v>
          </cell>
          <cell r="H701">
            <v>3350000</v>
          </cell>
          <cell r="I701">
            <v>3685000.0000000005</v>
          </cell>
          <cell r="J701">
            <v>6260000</v>
          </cell>
        </row>
        <row r="702">
          <cell r="E702" t="str">
            <v>21GH2NACS0054-MFC</v>
          </cell>
          <cell r="F702" t="str">
            <v>GHẾ
ELON LOUNGE CHAIR D 824 * R940
*C820 Gỗ cao su
Vải: màu trắng Walnut</v>
          </cell>
          <cell r="G702">
            <v>1</v>
          </cell>
          <cell r="H702">
            <v>3350000</v>
          </cell>
          <cell r="I702">
            <v>3685000.0000000005</v>
          </cell>
          <cell r="J702">
            <v>6260000</v>
          </cell>
        </row>
        <row r="703">
          <cell r="E703" t="str">
            <v>21DO2NACS0055-MFC</v>
          </cell>
          <cell r="F703" t="str">
            <v>ĐÔN GHẾ
CUE OTTOMAN D 562 * R 498 *C 417
Gỗ cao su
Vải: màu xám Màu óc chó</v>
          </cell>
          <cell r="G703">
            <v>1</v>
          </cell>
          <cell r="H703">
            <v>1265000</v>
          </cell>
          <cell r="I703">
            <v>1391500</v>
          </cell>
          <cell r="J703">
            <v>2440000</v>
          </cell>
        </row>
        <row r="704">
          <cell r="E704" t="str">
            <v>21DO2NACS0056-MFC</v>
          </cell>
          <cell r="F704" t="str">
            <v xml:space="preserve">ĐÔN GHẾ
CUE OTTOMAN D 562 * R 498 *C 417 Gỗ cao su
Vải: màu trắng Màu óc chó </v>
          </cell>
          <cell r="G704">
            <v>1</v>
          </cell>
          <cell r="H704">
            <v>1265000</v>
          </cell>
          <cell r="I704">
            <v>1391500</v>
          </cell>
          <cell r="J704">
            <v>2440000</v>
          </cell>
        </row>
        <row r="705">
          <cell r="E705" t="str">
            <v>21DO2NACS0057-MFC</v>
          </cell>
          <cell r="F705" t="str">
            <v>ĐÔN GHẾ
CUE OTTOMAN D 562 * R 498 *C 417
Gỗ cao su
Da tổng hợp Màu óc chó</v>
          </cell>
          <cell r="G705">
            <v>1</v>
          </cell>
          <cell r="H705">
            <v>1780000</v>
          </cell>
          <cell r="I705">
            <v>1958000.0000000002</v>
          </cell>
          <cell r="J705">
            <v>3430000</v>
          </cell>
        </row>
        <row r="706">
          <cell r="E706" t="str">
            <v>21BA2TNTB0058-MFC</v>
          </cell>
          <cell r="F706" t="str">
            <v>AMELIA END TABLE
D350 x R350 x C190mm Gỗ tần bì  Màu tự nhiên</v>
          </cell>
          <cell r="G706">
            <v>1</v>
          </cell>
          <cell r="H706">
            <v>1955000</v>
          </cell>
          <cell r="I706">
            <v>2150500</v>
          </cell>
          <cell r="J706">
            <v>3760000</v>
          </cell>
        </row>
        <row r="707">
          <cell r="E707" t="str">
            <v>21BA2TNTB0059-MFC</v>
          </cell>
          <cell r="F707" t="str">
            <v>BÀN DÀI CÀ PHÊ
AMELIA RECT COFFEE TABLE
D1270 * R 483 *C 406 Gỗ tần bì  Màu tự nhiên</v>
          </cell>
          <cell r="G707">
            <v>1</v>
          </cell>
          <cell r="H707">
            <v>3105000</v>
          </cell>
          <cell r="I707">
            <v>3415500.0000000005</v>
          </cell>
          <cell r="J707">
            <v>5810000</v>
          </cell>
        </row>
        <row r="708">
          <cell r="E708" t="str">
            <v>21BA2TNTB0060-MFC</v>
          </cell>
          <cell r="F708" t="str">
            <v>BÀN VUÔNG CÀ PHÊ
AMELIA SQUARE COFFEE TABLE D
508 * R 355 *C 533 Gỗ tần bì  Màu tự nhiên</v>
          </cell>
          <cell r="G708">
            <v>1</v>
          </cell>
          <cell r="H708">
            <v>3335000</v>
          </cell>
          <cell r="I708">
            <v>3668500.0000000005</v>
          </cell>
          <cell r="J708">
            <v>6240000</v>
          </cell>
        </row>
        <row r="709">
          <cell r="E709" t="str">
            <v>21BA2NATB0061-MFC</v>
          </cell>
          <cell r="F709" t="str">
            <v>AMELIA END TABLE
350 x 350 x 190mm Gỗ tần bì  Màu óc chó sẫm</v>
          </cell>
          <cell r="G709">
            <v>2</v>
          </cell>
          <cell r="H709">
            <v>1955000</v>
          </cell>
          <cell r="I709">
            <v>2150500</v>
          </cell>
          <cell r="J709">
            <v>3760000</v>
          </cell>
        </row>
        <row r="710">
          <cell r="E710" t="str">
            <v>21BA2NATB0062-MFC</v>
          </cell>
          <cell r="F710" t="str">
            <v>BÀN DÀI CÀ PHÊ
AMELIA RECT COFFEE TABLE
D1270 * R 483 *C 406 Gô tần bì  Màu óc chó sẫm</v>
          </cell>
          <cell r="G710">
            <v>1</v>
          </cell>
          <cell r="H710">
            <v>3105000</v>
          </cell>
          <cell r="I710">
            <v>3415500.0000000005</v>
          </cell>
          <cell r="J710">
            <v>5810000</v>
          </cell>
        </row>
        <row r="711">
          <cell r="E711" t="str">
            <v>21BA2NATB0063-MFC</v>
          </cell>
          <cell r="F711" t="str">
            <v>BÀN VUÔNG CÀ PHÊ
AMELIA SQUARE COFFEE TABLE D
508 * R 355 *C 533 Gỗ tần bì  Màu óc chó sẫm</v>
          </cell>
          <cell r="G711">
            <v>1</v>
          </cell>
          <cell r="H711">
            <v>3335000</v>
          </cell>
          <cell r="I711">
            <v>3668500.0000000005</v>
          </cell>
          <cell r="J711">
            <v>6240000</v>
          </cell>
        </row>
        <row r="712">
          <cell r="E712" t="str">
            <v>22TU1XATH0008-TN</v>
          </cell>
          <cell r="F712" t="str">
            <v>Tủ đầu giường (1 cánh, 1 hộc kéo), W460xD360xH650 mm, Thông, Màu xám</v>
          </cell>
          <cell r="G712">
            <v>1</v>
          </cell>
          <cell r="H712">
            <v>700000</v>
          </cell>
          <cell r="I712">
            <v>770000.00000000012</v>
          </cell>
          <cell r="J712">
            <v>1350000</v>
          </cell>
        </row>
        <row r="713">
          <cell r="E713" t="str">
            <v>22TU1TNST0009-MDP</v>
          </cell>
          <cell r="F713" t="str">
            <v>Tủ 5 cánh, gỗ Sồi, lk, màu tự</v>
          </cell>
          <cell r="G713">
            <v>1</v>
          </cell>
          <cell r="H713">
            <v>10300000</v>
          </cell>
          <cell r="I713">
            <v>11330000</v>
          </cell>
          <cell r="J713">
            <v>16430000</v>
          </cell>
        </row>
        <row r="714">
          <cell r="E714" t="str">
            <v>22TU1DHDH00010-MDP</v>
          </cell>
          <cell r="F714" t="str">
            <v>TỦ ĐẦU GIƯỜNG 2 HỘC KÉO ĐINH HƯƠNG MÀU ĐH</v>
          </cell>
          <cell r="G714">
            <v>1</v>
          </cell>
          <cell r="H714">
            <v>1000000</v>
          </cell>
          <cell r="I714">
            <v>1100000</v>
          </cell>
          <cell r="J714">
            <v>1930000</v>
          </cell>
        </row>
        <row r="715">
          <cell r="E715" t="str">
            <v>22TU1TNTH00011-MDP</v>
          </cell>
          <cell r="F715" t="str">
            <v>Tủ đầu gường , gỗ thông màu tự nhiên: 450x500x400 ( PN-TH-5CT-02)</v>
          </cell>
          <cell r="G715">
            <v>1</v>
          </cell>
          <cell r="H715">
            <v>1030000</v>
          </cell>
          <cell r="I715">
            <v>1133000</v>
          </cell>
          <cell r="J715">
            <v>1980000</v>
          </cell>
        </row>
        <row r="716">
          <cell r="E716" t="str">
            <v>22TU1TNTH00012-MDP</v>
          </cell>
          <cell r="F716" t="str">
            <v>Tủ đầu gường , gỗ thông màu tự nhiên: 450x500x400 ( PN-TH-5CT-01)</v>
          </cell>
          <cell r="G716">
            <v>1</v>
          </cell>
          <cell r="H716">
            <v>1030000</v>
          </cell>
          <cell r="I716">
            <v>1133000</v>
          </cell>
          <cell r="J716">
            <v>1980000</v>
          </cell>
        </row>
        <row r="717">
          <cell r="E717" t="str">
            <v>22TU1TNTH00013-MDP</v>
          </cell>
          <cell r="F717" t="str">
            <v>Tủ quần áo , gỗ thông màu tự nhiên : 2090x1420x600 ( PN-TH-5CT-02)</v>
          </cell>
          <cell r="G717">
            <v>1</v>
          </cell>
          <cell r="H717">
            <v>11710000</v>
          </cell>
          <cell r="I717">
            <v>12881000.000000002</v>
          </cell>
          <cell r="J717">
            <v>18680000</v>
          </cell>
        </row>
        <row r="718">
          <cell r="E718" t="str">
            <v>22TU1TNTH00014-MDP</v>
          </cell>
          <cell r="F718" t="str">
            <v>Tủ quần áo , gỗ thông màu tự nhiên : 2060x1470x600 ( PN-TH-5CT-01)</v>
          </cell>
          <cell r="G718">
            <v>1</v>
          </cell>
          <cell r="H718">
            <v>10390000</v>
          </cell>
          <cell r="I718">
            <v>11429000</v>
          </cell>
          <cell r="J718">
            <v>16570000</v>
          </cell>
        </row>
        <row r="719">
          <cell r="E719" t="str">
            <v>22TU1NATH00015-MDP</v>
          </cell>
          <cell r="F719" t="str">
            <v>Tủ nhật ( tủ quần áo trẻ em), gỗ thông màu óc chó : 1000x800x450  (
PN-TH-5CT-03)</v>
          </cell>
          <cell r="G719">
            <v>1</v>
          </cell>
          <cell r="H719">
            <v>3220000</v>
          </cell>
          <cell r="I719">
            <v>3542000.0000000005</v>
          </cell>
          <cell r="J719">
            <v>6020000</v>
          </cell>
        </row>
        <row r="720">
          <cell r="E720" t="str">
            <v>22TU1TNTH00016-MDP</v>
          </cell>
          <cell r="F720" t="str">
            <v>Tủ nhật ( tủ quần áo trẻ em), gỗ thông màu tự nhiên: 1000x800x450  (
PN-TH-5CT-02)</v>
          </cell>
          <cell r="G720">
            <v>1</v>
          </cell>
          <cell r="H720">
            <v>3220000</v>
          </cell>
          <cell r="I720">
            <v>3542000.0000000005</v>
          </cell>
          <cell r="J720">
            <v>6020000</v>
          </cell>
        </row>
        <row r="721">
          <cell r="E721" t="str">
            <v>22TU1TNTH0017-MDP</v>
          </cell>
          <cell r="F721" t="str">
            <v>Tủ nhật ( tủ quần áo trẻ em), gỗ thông màu tự nhiên: 1000x800x450  (
PN-TH-5CT-01)</v>
          </cell>
          <cell r="G721">
            <v>1</v>
          </cell>
          <cell r="H721">
            <v>3220000</v>
          </cell>
          <cell r="I721">
            <v>3542000.0000000005</v>
          </cell>
          <cell r="J721">
            <v>6020000</v>
          </cell>
        </row>
        <row r="722">
          <cell r="E722" t="str">
            <v>22KE1DHDH0018-MDP</v>
          </cell>
          <cell r="F722" t="str">
            <v>KỆ TIVI CỔ ĐỤC 2M GỖ ĐINH
HƯƠNG MÀU ĐINH HƯƠNG</v>
          </cell>
          <cell r="G722">
            <v>1</v>
          </cell>
          <cell r="H722">
            <v>4600000</v>
          </cell>
          <cell r="I722">
            <v>5060000</v>
          </cell>
          <cell r="J722">
            <v>8350000</v>
          </cell>
        </row>
        <row r="723">
          <cell r="E723" t="str">
            <v>22GI1TNTH0019-MDP</v>
          </cell>
          <cell r="F723" t="str">
            <v>Gường ngủ , gỗ thông màu tự nhiên: 2000x1800 ( PN-TH-5CT-02)</v>
          </cell>
          <cell r="G723">
            <v>1</v>
          </cell>
          <cell r="H723">
            <v>7720000</v>
          </cell>
          <cell r="I723">
            <v>8492000</v>
          </cell>
          <cell r="J723">
            <v>13590000</v>
          </cell>
        </row>
        <row r="724">
          <cell r="E724" t="str">
            <v>22GI1TNTH0020-MDP</v>
          </cell>
          <cell r="F724" t="str">
            <v>Gường ngủ , gỗ thông màu tự nhiên: 2000x1800 ( PN-TH-5CT-01)</v>
          </cell>
          <cell r="G724">
            <v>1</v>
          </cell>
          <cell r="H724">
            <v>6260000</v>
          </cell>
          <cell r="I724">
            <v>6886000.0000000009</v>
          </cell>
          <cell r="J724">
            <v>11020000</v>
          </cell>
        </row>
        <row r="725">
          <cell r="E725" t="str">
            <v>22BA1HXHX0021-MDP</v>
          </cell>
          <cell r="F725" t="str">
            <v>BÀN PHẤN HƯƠNG XÁM 1M CÓ HỘC GƯƠNG BẦU DỤC</v>
          </cell>
          <cell r="G725">
            <v>1</v>
          </cell>
          <cell r="H725">
            <v>2900000</v>
          </cell>
          <cell r="I725">
            <v>3190000.0000000005</v>
          </cell>
          <cell r="J725">
            <v>5420000</v>
          </cell>
        </row>
        <row r="726">
          <cell r="E726" t="str">
            <v>22BA1HDHD0022-MDP</v>
          </cell>
          <cell r="F726" t="str">
            <v>BÀN PHẤN HƯƠNG ĐÁ 80CM GƯƠNG TRÒN</v>
          </cell>
          <cell r="G726">
            <v>1</v>
          </cell>
          <cell r="H726">
            <v>3100000</v>
          </cell>
          <cell r="I726">
            <v>3410000.0000000005</v>
          </cell>
          <cell r="J726">
            <v>5800000</v>
          </cell>
        </row>
        <row r="727">
          <cell r="E727" t="str">
            <v>22GI1TNST0023-MDP</v>
          </cell>
          <cell r="F727" t="str">
            <v>GIƯỜNG 1M6 PHẢN TRÀN LONG KHUNG SỒI TỰ NHIÊN</v>
          </cell>
          <cell r="G727">
            <v>1</v>
          </cell>
          <cell r="H727">
            <v>6500000</v>
          </cell>
          <cell r="I727">
            <v>7150000.0000000009</v>
          </cell>
          <cell r="J727">
            <v>11440000</v>
          </cell>
        </row>
        <row r="728">
          <cell r="E728" t="str">
            <v>22GI1HXHX0024-MDP</v>
          </cell>
          <cell r="F728" t="str">
            <v>GIƯỜNG 1M8 PHẢN TRÀN SOI ĐŨA HƯƠNG XÁM MÀU HƯƠNG XÁM</v>
          </cell>
          <cell r="G728">
            <v>1</v>
          </cell>
          <cell r="H728">
            <v>6150000</v>
          </cell>
          <cell r="I728">
            <v>6765000.0000000009</v>
          </cell>
          <cell r="J728">
            <v>10820000</v>
          </cell>
        </row>
        <row r="729">
          <cell r="E729" t="str">
            <v>22GI1DHDH0025-MDP</v>
          </cell>
          <cell r="F729" t="str">
            <v>GIƯỜNG 1M8 PHẢN TRÀN SOI ĐŨA ĐINH HƯƠNG MÀU ĐH</v>
          </cell>
          <cell r="G729">
            <v>1</v>
          </cell>
          <cell r="H729">
            <v>6100000</v>
          </cell>
          <cell r="I729">
            <v>6710000.0000000009</v>
          </cell>
          <cell r="J729">
            <v>10740000</v>
          </cell>
        </row>
        <row r="730">
          <cell r="E730" t="str">
            <v>22BA1TNTN0026-MDP</v>
          </cell>
          <cell r="F730" t="str">
            <v>Bàn làm việc 1400x700x760</v>
          </cell>
          <cell r="G730">
            <v>4</v>
          </cell>
          <cell r="H730">
            <v>4090909.0857142857</v>
          </cell>
          <cell r="I730">
            <v>4499999.9942857148</v>
          </cell>
          <cell r="J730">
            <v>7420000</v>
          </cell>
        </row>
        <row r="731">
          <cell r="E731" t="str">
            <v>22BA1TNST0027-MDP</v>
          </cell>
          <cell r="F731" t="str">
            <v>BÀN PHẤN GƯƠNG BẦU DỤC 2 HỘC 1 CÁNH SỒI TỰ NHIÊN</v>
          </cell>
          <cell r="G731">
            <v>1</v>
          </cell>
          <cell r="H731">
            <v>3150000</v>
          </cell>
          <cell r="I731">
            <v>3465000.0000000005</v>
          </cell>
          <cell r="J731">
            <v>5890000</v>
          </cell>
        </row>
        <row r="732">
          <cell r="E732" t="str">
            <v>22BA1CACA0028-MDP</v>
          </cell>
          <cell r="F732" t="str">
            <v>BÀN PHẤN GƯƠNG TRÒN 2 HỘC 1 CÁNH GỖ CẨM MÀU CẨM</v>
          </cell>
          <cell r="G732">
            <v>1</v>
          </cell>
          <cell r="H732">
            <v>2800000</v>
          </cell>
          <cell r="I732">
            <v>3080000.0000000005</v>
          </cell>
          <cell r="J732">
            <v>5240000</v>
          </cell>
        </row>
        <row r="733">
          <cell r="E733" t="str">
            <v>22TU1XDXD0029-MDP</v>
          </cell>
          <cell r="F733" t="str">
            <v>Tủ Nhật (tủ trẻ em)dài 80cm, gỗ xoan
đào, mẫu 3 ô kéo dài  TN-XD-08</v>
          </cell>
          <cell r="G733">
            <v>1</v>
          </cell>
          <cell r="H733">
            <v>2400000</v>
          </cell>
          <cell r="I733">
            <v>2640000</v>
          </cell>
          <cell r="J733">
            <v>4490000</v>
          </cell>
        </row>
        <row r="734">
          <cell r="E734" t="str">
            <v>22TU1XDXD0030-MDP</v>
          </cell>
          <cell r="F734" t="str">
            <v>Tủ quần áo 3 cánh, gỗ xoan đào, mẫu cánh phẳng dài, 2 dàn cánh + bo góc QA-XD-3C-PH-BG</v>
          </cell>
          <cell r="G734">
            <v>1</v>
          </cell>
          <cell r="H734">
            <v>7400000</v>
          </cell>
          <cell r="I734">
            <v>8140000.0000000009</v>
          </cell>
          <cell r="J734">
            <v>13020000</v>
          </cell>
        </row>
        <row r="735">
          <cell r="E735" t="str">
            <v>22TU1HDHD0031-MDP</v>
          </cell>
          <cell r="F735" t="str">
            <v>Tủ Nhật (tủ trẻ em)dài 80cm, gỗ hương
đá,  mẫu 3 ô kéo dài TN-HD-08</v>
          </cell>
          <cell r="G735">
            <v>1</v>
          </cell>
          <cell r="H735">
            <v>2700000</v>
          </cell>
          <cell r="I735">
            <v>2970000.0000000005</v>
          </cell>
          <cell r="J735">
            <v>5050000</v>
          </cell>
        </row>
        <row r="736">
          <cell r="E736" t="str">
            <v>22TU1CACA0032-MDP</v>
          </cell>
          <cell r="F736" t="str">
            <v>Tủ quần áo 3 cánh, gỗ Cẩm, mẫu gương xoay bo góc QA-CA-3C-GX</v>
          </cell>
          <cell r="G736">
            <v>1</v>
          </cell>
          <cell r="H736">
            <v>10000000</v>
          </cell>
          <cell r="I736">
            <v>11000000</v>
          </cell>
          <cell r="J736">
            <v>16500000</v>
          </cell>
        </row>
        <row r="737">
          <cell r="E737" t="str">
            <v>22BA1CACA0033-MDP</v>
          </cell>
          <cell r="F737" t="str">
            <v>Bàn phấn gỗ Cẩm, mẫu gương tròn hộp chân tiện BP-CA-CT</v>
          </cell>
          <cell r="G737">
            <v>1</v>
          </cell>
          <cell r="H737">
            <v>3600000</v>
          </cell>
          <cell r="I737">
            <v>3960000.0000000005</v>
          </cell>
          <cell r="J737">
            <v>6730000</v>
          </cell>
        </row>
        <row r="738">
          <cell r="E738" t="str">
            <v>22GI1XDXD0034-MDP</v>
          </cell>
          <cell r="F738" t="str">
            <v>GIƯỜNG Ô KÉO 1M6 PHẢN TRÀN LK GỖ XOAN ĐÀO MÀU XOAN ĐÀO
GI-XD-OK-16-LK</v>
          </cell>
          <cell r="G738">
            <v>1</v>
          </cell>
          <cell r="H738">
            <v>7000000</v>
          </cell>
          <cell r="I738">
            <v>7700000.0000000009</v>
          </cell>
          <cell r="J738">
            <v>12320000</v>
          </cell>
        </row>
        <row r="739">
          <cell r="E739" t="str">
            <v>22GI1TNGO0035-MDP</v>
          </cell>
          <cell r="F739" t="str">
            <v>Giường 1m8 phản tràn, gỗ gõ, mẫu soi
đũa  GI-GO-PT-18-SD</v>
          </cell>
          <cell r="G739">
            <v>1</v>
          </cell>
          <cell r="H739">
            <v>6400000</v>
          </cell>
          <cell r="I739">
            <v>7040000.0000000009</v>
          </cell>
          <cell r="J739">
            <v>11260000</v>
          </cell>
        </row>
        <row r="740">
          <cell r="E740" t="str">
            <v>22GI1TNGO0036-MDP</v>
          </cell>
          <cell r="F740" t="str">
            <v>Giường ô kéo 1m8, gỗ gõ mẫu long khung (ô kéo hộp)  GI-GO-OK-18-LK</v>
          </cell>
          <cell r="G740">
            <v>1</v>
          </cell>
          <cell r="H740">
            <v>8100000</v>
          </cell>
          <cell r="I740">
            <v>8910000</v>
          </cell>
          <cell r="J740">
            <v>13370000</v>
          </cell>
        </row>
        <row r="741">
          <cell r="E741" t="str">
            <v>22GI1CACA0037-MDP</v>
          </cell>
          <cell r="F741" t="str">
            <v>GIƯỜNG 1M4 PHẢN TRÀN 5 VACH GỖ CẨM
GI-CA-PT-14-5V</v>
          </cell>
          <cell r="G741">
            <v>1</v>
          </cell>
          <cell r="H741">
            <v>5850000</v>
          </cell>
          <cell r="I741">
            <v>6435000.0000000009</v>
          </cell>
          <cell r="J741">
            <v>10620000</v>
          </cell>
        </row>
        <row r="742">
          <cell r="E742" t="str">
            <v>22GI1CACA0038-MDP</v>
          </cell>
          <cell r="F742" t="str">
            <v>GIƯỜNG 1M6 PHẢN TRÀN 5 VACH Ô KÉO THUNG GỖ CẨM
GI-CA-OK-16-5V</v>
          </cell>
          <cell r="G742">
            <v>1</v>
          </cell>
          <cell r="H742">
            <v>7200000</v>
          </cell>
          <cell r="I742">
            <v>7920000.0000000009</v>
          </cell>
          <cell r="J742">
            <v>12670000</v>
          </cell>
        </row>
        <row r="743">
          <cell r="E743" t="str">
            <v>22GI1TNGO0039-MDP</v>
          </cell>
          <cell r="F743" t="str">
            <v>Gường ô kéo 1m6, Phản tràn, long khung, go</v>
          </cell>
          <cell r="G743">
            <v>1</v>
          </cell>
          <cell r="H743">
            <v>7600000</v>
          </cell>
          <cell r="I743">
            <v>8360000.0000000009</v>
          </cell>
          <cell r="J743">
            <v>13380000</v>
          </cell>
        </row>
        <row r="744">
          <cell r="E744" t="str">
            <v>22KE1CACA0040-MDP</v>
          </cell>
          <cell r="F744" t="str">
            <v>Kệ cẩm nhật 2m, chân cong KE-CA-NH-CC-20</v>
          </cell>
          <cell r="G744">
            <v>1</v>
          </cell>
          <cell r="H744">
            <v>3900000</v>
          </cell>
          <cell r="I744">
            <v>4290000</v>
          </cell>
          <cell r="J744">
            <v>7290000</v>
          </cell>
        </row>
        <row r="745">
          <cell r="E745" t="str">
            <v>22KE1CACA0041-MDP</v>
          </cell>
          <cell r="F745" t="str">
            <v>Kệ cẩm nhật 1m8, chân cong KE-CA-NH-CC-18</v>
          </cell>
          <cell r="G745">
            <v>1</v>
          </cell>
          <cell r="H745">
            <v>3500000</v>
          </cell>
          <cell r="I745">
            <v>3850000.0000000005</v>
          </cell>
          <cell r="J745">
            <v>6550000</v>
          </cell>
        </row>
        <row r="746">
          <cell r="E746" t="str">
            <v>22TU1HDHD0042-MDP</v>
          </cell>
          <cell r="F746" t="str">
            <v>TỦ QA-4C-HƯƠNG ĐÁ-LK</v>
          </cell>
          <cell r="G746">
            <v>1</v>
          </cell>
          <cell r="H746">
            <v>9100000</v>
          </cell>
          <cell r="I746">
            <v>10010000</v>
          </cell>
          <cell r="J746">
            <v>15020000</v>
          </cell>
        </row>
        <row r="747">
          <cell r="E747" t="str">
            <v>22TU1CACA0043-MDP</v>
          </cell>
          <cell r="F747" t="str">
            <v>TỦ QA-3C-GÕ-LK-VÒM</v>
          </cell>
          <cell r="G747">
            <v>1</v>
          </cell>
          <cell r="H747">
            <v>7750000</v>
          </cell>
          <cell r="I747">
            <v>8525000</v>
          </cell>
          <cell r="J747">
            <v>13640000</v>
          </cell>
        </row>
        <row r="748">
          <cell r="E748" t="str">
            <v>22GI1HXHX0044-MDP</v>
          </cell>
          <cell r="F748" t="str">
            <v>GIƯỜNG -HƯƠNG XÁM-OK-5V
(Ô KÉO HỘP)</v>
          </cell>
          <cell r="G748">
            <v>1</v>
          </cell>
          <cell r="H748">
            <v>7500000</v>
          </cell>
          <cell r="I748">
            <v>8250000.0000000009</v>
          </cell>
          <cell r="J748">
            <v>13200000</v>
          </cell>
        </row>
        <row r="749">
          <cell r="E749" t="str">
            <v>22GI1NAHD0045-MDP</v>
          </cell>
          <cell r="F749" t="str">
            <v>GIƯỜNG-HƯƠNG ĐÁ-OK -PT-LK</v>
          </cell>
          <cell r="G749">
            <v>1</v>
          </cell>
          <cell r="H749">
            <v>8100000</v>
          </cell>
          <cell r="I749">
            <v>8910000</v>
          </cell>
          <cell r="J749">
            <v>13370000</v>
          </cell>
        </row>
        <row r="750">
          <cell r="E750" t="str">
            <v>22GI1NAGO0046-MDP</v>
          </cell>
          <cell r="F750" t="str">
            <v>GIƯỜNG-GÕ-PT-LK</v>
          </cell>
          <cell r="G750">
            <v>1</v>
          </cell>
          <cell r="H750">
            <v>6400000</v>
          </cell>
          <cell r="I750">
            <v>7040000.0000000009</v>
          </cell>
          <cell r="J750">
            <v>11260000</v>
          </cell>
        </row>
        <row r="751">
          <cell r="E751" t="str">
            <v>22GI1NAGO0047-MDP</v>
          </cell>
          <cell r="F751" t="str">
            <v>GIƯỜNG-GÕ-OK-LK
(Ô KÉO HỘP)</v>
          </cell>
          <cell r="G751">
            <v>1</v>
          </cell>
          <cell r="H751">
            <v>8100000</v>
          </cell>
          <cell r="I751">
            <v>8910000</v>
          </cell>
          <cell r="J751">
            <v>13370000</v>
          </cell>
        </row>
        <row r="752">
          <cell r="E752" t="str">
            <v>22GI1DHDH0048-MDP</v>
          </cell>
          <cell r="F752" t="str">
            <v>GIƯỜNG ĐINH  HƯƠNG-P-SĐ</v>
          </cell>
          <cell r="G752">
            <v>1</v>
          </cell>
          <cell r="H752">
            <v>6250000</v>
          </cell>
          <cell r="I752">
            <v>6875000.0000000009</v>
          </cell>
          <cell r="J752">
            <v>11000000</v>
          </cell>
        </row>
        <row r="753">
          <cell r="E753" t="str">
            <v>22GI1CACA0049-MDP</v>
          </cell>
          <cell r="F753" t="str">
            <v>GIƯỜNG- CẨM-CHÂN QUỲ</v>
          </cell>
          <cell r="G753">
            <v>1</v>
          </cell>
          <cell r="H753">
            <v>13700000</v>
          </cell>
          <cell r="I753">
            <v>15070000.000000002</v>
          </cell>
          <cell r="J753">
            <v>21850000</v>
          </cell>
        </row>
        <row r="754">
          <cell r="E754" t="str">
            <v>22GI1NAGO0050-MDP</v>
          </cell>
          <cell r="F754" t="str">
            <v>BÀN PHẤN-GÕ-4 CHÂN</v>
          </cell>
          <cell r="G754">
            <v>1</v>
          </cell>
          <cell r="H754">
            <v>3300000</v>
          </cell>
          <cell r="I754">
            <v>3630000.0000000005</v>
          </cell>
          <cell r="J754">
            <v>6170000</v>
          </cell>
        </row>
        <row r="755">
          <cell r="E755" t="str">
            <v>22TU1XDXD0051-MDP</v>
          </cell>
          <cell r="F755" t="str">
            <v>TỦ RƯỢU LỤC NĂNG 1M XOAN
ĐÀO MÀU XOAN ĐÀO</v>
          </cell>
          <cell r="G755">
            <v>1</v>
          </cell>
          <cell r="H755">
            <v>7500000</v>
          </cell>
          <cell r="I755">
            <v>8250000.0000000009</v>
          </cell>
          <cell r="J755">
            <v>13200000</v>
          </cell>
        </row>
        <row r="756">
          <cell r="E756" t="str">
            <v>22TU1XDXD0052-MDP</v>
          </cell>
          <cell r="F756" t="str">
            <v>TỦ HỒ SƠ 3 CÁNH GỖ XOAN ĐÀO MÀU XOAN ĐÀO</v>
          </cell>
          <cell r="G756">
            <v>1</v>
          </cell>
          <cell r="H756">
            <v>7300000</v>
          </cell>
          <cell r="I756">
            <v>8030000.0000000009</v>
          </cell>
          <cell r="J756">
            <v>12850000</v>
          </cell>
        </row>
        <row r="757">
          <cell r="E757" t="str">
            <v>22TU1XDXD0053-MDP</v>
          </cell>
          <cell r="F757" t="str">
            <v>TỦ HỒ SƠ 4 CÁNH GỖ XOAN ĐÀO MÀU XOAN ĐÀO</v>
          </cell>
          <cell r="G757">
            <v>1</v>
          </cell>
          <cell r="H757">
            <v>8400000</v>
          </cell>
          <cell r="I757">
            <v>9240000</v>
          </cell>
          <cell r="J757">
            <v>13860000</v>
          </cell>
        </row>
        <row r="758">
          <cell r="E758" t="str">
            <v>23GH2TNTB0001-ML</v>
          </cell>
          <cell r="F758" t="str">
            <v>Ghế băng dài,Ash( Tần Bì), màu tự nhiên, Tần bì, Tự nhiên</v>
          </cell>
          <cell r="G758">
            <v>2</v>
          </cell>
          <cell r="H758">
            <v>2100000</v>
          </cell>
          <cell r="I758">
            <v>2310000</v>
          </cell>
          <cell r="J758">
            <v>3930000</v>
          </cell>
        </row>
        <row r="759">
          <cell r="E759" t="str">
            <v>23GH2TNTB0002-ML</v>
          </cell>
          <cell r="F759" t="str">
            <v>Ghế ăn bọc da,Ash( Tần Bì), màu tự nhiên, Tần bì, Tự nhiên</v>
          </cell>
          <cell r="G759">
            <v>6</v>
          </cell>
          <cell r="H759">
            <v>1350000</v>
          </cell>
          <cell r="I759">
            <v>1485000.0000000002</v>
          </cell>
          <cell r="J759">
            <v>2600000</v>
          </cell>
        </row>
        <row r="760">
          <cell r="E760" t="str">
            <v>23TU2NAST0001-MQT</v>
          </cell>
          <cell r="F760" t="str">
            <v>TỦ G6916</v>
          </cell>
          <cell r="G760">
            <v>1</v>
          </cell>
          <cell r="H760">
            <v>1710000</v>
          </cell>
          <cell r="I760">
            <v>1881000.0000000002</v>
          </cell>
          <cell r="J760">
            <v>3290000</v>
          </cell>
        </row>
        <row r="761">
          <cell r="E761" t="str">
            <v>23TU2NAST0002-MQT</v>
          </cell>
          <cell r="F761" t="str">
            <v>TỦ G7733</v>
          </cell>
          <cell r="G761">
            <v>1</v>
          </cell>
          <cell r="H761">
            <v>5250000</v>
          </cell>
          <cell r="I761">
            <v>5775000.0000000009</v>
          </cell>
          <cell r="J761">
            <v>9530000</v>
          </cell>
        </row>
        <row r="762">
          <cell r="E762" t="str">
            <v>23GI2NAST0003-MQT</v>
          </cell>
          <cell r="F762" t="str">
            <v>Giường G7732</v>
          </cell>
          <cell r="G762">
            <v>1</v>
          </cell>
          <cell r="H762">
            <v>2430000</v>
          </cell>
          <cell r="I762">
            <v>2673000</v>
          </cell>
          <cell r="J762">
            <v>4540000</v>
          </cell>
        </row>
        <row r="763">
          <cell r="E763" t="str">
            <v>23GH2NAST0004-MQT</v>
          </cell>
          <cell r="F763" t="str">
            <v>Ghế đay</v>
          </cell>
          <cell r="G763">
            <v>6</v>
          </cell>
          <cell r="H763">
            <v>870000</v>
          </cell>
          <cell r="I763">
            <v>957000.00000000012</v>
          </cell>
          <cell r="J763">
            <v>1670000</v>
          </cell>
        </row>
        <row r="764">
          <cell r="E764" t="str">
            <v>22BA2NAST0005-MQT</v>
          </cell>
          <cell r="F764" t="str">
            <v>Bàn G6913</v>
          </cell>
          <cell r="G764">
            <v>1</v>
          </cell>
          <cell r="H764">
            <v>3225000</v>
          </cell>
          <cell r="I764">
            <v>3547500.0000000005</v>
          </cell>
          <cell r="J764">
            <v>6030000</v>
          </cell>
        </row>
        <row r="765">
          <cell r="E765" t="str">
            <v>23TU2NAST0006-MQT</v>
          </cell>
          <cell r="F765" t="str">
            <v>TỦ G6839</v>
          </cell>
          <cell r="G765">
            <v>1</v>
          </cell>
          <cell r="H765">
            <v>2040000</v>
          </cell>
          <cell r="I765">
            <v>2244000</v>
          </cell>
          <cell r="J765">
            <v>3810000</v>
          </cell>
        </row>
        <row r="766">
          <cell r="E766" t="str">
            <v>23TU2NAST0007-MQT</v>
          </cell>
          <cell r="F766" t="str">
            <v>TỦ G6775</v>
          </cell>
          <cell r="G766">
            <v>1</v>
          </cell>
          <cell r="H766">
            <v>2715000</v>
          </cell>
          <cell r="I766">
            <v>2986500.0000000005</v>
          </cell>
          <cell r="J766">
            <v>5080000</v>
          </cell>
        </row>
        <row r="767">
          <cell r="E767" t="str">
            <v>23TU2NAST0008-MQT</v>
          </cell>
          <cell r="F767" t="str">
            <v>TỦ G6774</v>
          </cell>
          <cell r="G767">
            <v>1</v>
          </cell>
          <cell r="H767">
            <v>4252500</v>
          </cell>
          <cell r="I767">
            <v>4677750</v>
          </cell>
          <cell r="J767">
            <v>7720000</v>
          </cell>
        </row>
        <row r="768">
          <cell r="E768" t="str">
            <v>23TU2NAST0009-MQT</v>
          </cell>
          <cell r="F768" t="str">
            <v>TỦ G6773</v>
          </cell>
          <cell r="G768">
            <v>1</v>
          </cell>
          <cell r="H768">
            <v>2730000</v>
          </cell>
          <cell r="I768">
            <v>3003000.0000000005</v>
          </cell>
          <cell r="J768">
            <v>5110000</v>
          </cell>
        </row>
        <row r="769">
          <cell r="E769" t="str">
            <v>22BA2NAST0010-MQT</v>
          </cell>
          <cell r="F769" t="str">
            <v>Bàn G6914</v>
          </cell>
          <cell r="G769">
            <v>1</v>
          </cell>
          <cell r="H769">
            <v>2235000</v>
          </cell>
          <cell r="I769">
            <v>2458500</v>
          </cell>
          <cell r="J769">
            <v>4180000</v>
          </cell>
        </row>
        <row r="770">
          <cell r="E770" t="str">
            <v>23BA2NATB0001-NC1</v>
          </cell>
          <cell r="F770" t="str">
            <v>Bàn Celoa: 1500 x 850 x 700, gô tần bì, màu nâu</v>
          </cell>
          <cell r="G770">
            <v>1</v>
          </cell>
          <cell r="H770">
            <v>4480000</v>
          </cell>
          <cell r="I770">
            <v>4928000</v>
          </cell>
          <cell r="J770">
            <v>8130000</v>
          </cell>
        </row>
        <row r="771">
          <cell r="E771" t="str">
            <v>23BA2TNTB0002-NC1</v>
          </cell>
          <cell r="F771" t="str">
            <v>Bàn Arrow: 1500 x 850 x 700, gô tần bì, màu tự nhiên</v>
          </cell>
          <cell r="G771">
            <v>1</v>
          </cell>
          <cell r="H771">
            <v>7889000</v>
          </cell>
          <cell r="I771">
            <v>8677900</v>
          </cell>
          <cell r="J771">
            <v>13880000</v>
          </cell>
        </row>
        <row r="772">
          <cell r="E772" t="str">
            <v>23BA2NATB0003-NC1</v>
          </cell>
          <cell r="F772" t="str">
            <v>Bàn Wide: 1500 x 850 x 700, gô tần bì, màu nâu</v>
          </cell>
          <cell r="G772">
            <v>1</v>
          </cell>
          <cell r="H772">
            <v>7749000</v>
          </cell>
          <cell r="I772">
            <v>8523900</v>
          </cell>
          <cell r="J772">
            <v>13640000</v>
          </cell>
        </row>
        <row r="773">
          <cell r="E773" t="str">
            <v>23BA2TRTB0004-NC1</v>
          </cell>
          <cell r="F773" t="str">
            <v>Bàn Branch: 1500 x 850 x 700, gô Tần bì, màu trắng</v>
          </cell>
          <cell r="G773">
            <v>1</v>
          </cell>
          <cell r="H773">
            <v>9730000</v>
          </cell>
          <cell r="I773">
            <v>10703000</v>
          </cell>
          <cell r="J773">
            <v>16050000</v>
          </cell>
        </row>
        <row r="774">
          <cell r="E774" t="str">
            <v>23BA2NATB0005-NC1</v>
          </cell>
          <cell r="F774" t="str">
            <v>Bàn Tube: 1500 x 850 x 700, gô tần bì, màu nâu</v>
          </cell>
          <cell r="G774">
            <v>1</v>
          </cell>
          <cell r="H774">
            <v>7784000</v>
          </cell>
          <cell r="I774">
            <v>8562400</v>
          </cell>
          <cell r="J774">
            <v>13700000</v>
          </cell>
        </row>
        <row r="775">
          <cell r="E775" t="str">
            <v>23GH2NATB0006-NC1</v>
          </cell>
          <cell r="F775" t="str">
            <v>Ghế Carret :2435 x 490 x 760, gô cao su, màu nâu</v>
          </cell>
          <cell r="G775">
            <v>8</v>
          </cell>
          <cell r="H775">
            <v>1778000</v>
          </cell>
          <cell r="I775">
            <v>1955800.0000000002</v>
          </cell>
          <cell r="J775">
            <v>3420000</v>
          </cell>
        </row>
        <row r="776">
          <cell r="E776" t="str">
            <v>23GH2NATB0007-NC1</v>
          </cell>
          <cell r="F776" t="str">
            <v>Ghế Cron: 490 x 490 x 725, gô tần bì, màu nâu</v>
          </cell>
          <cell r="G776">
            <v>2</v>
          </cell>
          <cell r="H776">
            <v>2149000</v>
          </cell>
          <cell r="I776">
            <v>2363900</v>
          </cell>
          <cell r="J776">
            <v>4020000</v>
          </cell>
        </row>
        <row r="777">
          <cell r="E777" t="str">
            <v>23GH2TNTB0008-NC1</v>
          </cell>
          <cell r="F777" t="str">
            <v>Ghế Bell:  440 x 500 x 740, gô tần bì, Màu tự nhiên</v>
          </cell>
          <cell r="G777">
            <v>2</v>
          </cell>
          <cell r="H777">
            <v>1869000</v>
          </cell>
          <cell r="I777">
            <v>2055900.0000000002</v>
          </cell>
          <cell r="J777">
            <v>3600000</v>
          </cell>
        </row>
        <row r="778">
          <cell r="E778" t="str">
            <v>25GH2TRCS0001-NN</v>
          </cell>
          <cell r="F778" t="str">
            <v>Ghế ngoài trời -  Lounger gỗ cao su Ghế màu trắng GNN215</v>
          </cell>
          <cell r="G778">
            <v>1</v>
          </cell>
          <cell r="H778">
            <v>230000</v>
          </cell>
          <cell r="I778">
            <v>253000.00000000003</v>
          </cell>
          <cell r="J778">
            <v>440000</v>
          </cell>
        </row>
        <row r="779">
          <cell r="E779" t="str">
            <v>22TU2XACS0002-NN</v>
          </cell>
          <cell r="F779" t="str">
            <v>Tủ đầu giường - Tall End Table, gỗ cao su, màu xám</v>
          </cell>
          <cell r="G779">
            <v>2</v>
          </cell>
          <cell r="H779">
            <v>750000</v>
          </cell>
          <cell r="I779">
            <v>825000.00000000012</v>
          </cell>
          <cell r="J779">
            <v>1440000</v>
          </cell>
        </row>
        <row r="780">
          <cell r="E780" t="str">
            <v>22TU2XACS0003-NN</v>
          </cell>
          <cell r="F780" t="str">
            <v>Tủ đầu giường - Tall End Table, gỗ cao su, màu xanh Taupe</v>
          </cell>
          <cell r="G780">
            <v>1</v>
          </cell>
          <cell r="H780">
            <v>400000</v>
          </cell>
          <cell r="I780">
            <v>440000.00000000006</v>
          </cell>
          <cell r="J780">
            <v>770000</v>
          </cell>
        </row>
        <row r="781">
          <cell r="E781" t="str">
            <v>22TU2XACS0004-NN</v>
          </cell>
          <cell r="F781" t="str">
            <v>Tủ đầu giường - Tall End Table, gỗ cao su, màu xanh da trời</v>
          </cell>
          <cell r="G781">
            <v>1</v>
          </cell>
          <cell r="H781">
            <v>400000</v>
          </cell>
          <cell r="I781">
            <v>440000.00000000006</v>
          </cell>
          <cell r="J781">
            <v>770000</v>
          </cell>
        </row>
        <row r="782">
          <cell r="E782" t="str">
            <v>22TU2XACS0005-NN</v>
          </cell>
          <cell r="F782" t="str">
            <v>Tủ đầu giường - Tall End Table, gỗ cao su, màu xanh ngọc</v>
          </cell>
          <cell r="G782">
            <v>1</v>
          </cell>
          <cell r="H782">
            <v>400000</v>
          </cell>
          <cell r="I782">
            <v>440000.00000000006</v>
          </cell>
          <cell r="J782">
            <v>770000</v>
          </cell>
        </row>
        <row r="783">
          <cell r="E783" t="str">
            <v>22TU2XACS0006-NN</v>
          </cell>
          <cell r="F783" t="str">
            <v>Tủ đầu giường - Tall End Table, gỗ cao su, màu xanh lá</v>
          </cell>
          <cell r="G783">
            <v>1</v>
          </cell>
          <cell r="H783">
            <v>400000</v>
          </cell>
          <cell r="I783">
            <v>440000.00000000006</v>
          </cell>
          <cell r="J783">
            <v>770000</v>
          </cell>
        </row>
        <row r="784">
          <cell r="E784" t="str">
            <v>22TU2XACS0007-NN</v>
          </cell>
          <cell r="F784" t="str">
            <v>Tủ đầu giường - Tall End Table, gỗ cao su, màu xanh nhạt</v>
          </cell>
          <cell r="G784">
            <v>1</v>
          </cell>
          <cell r="H784">
            <v>400000</v>
          </cell>
          <cell r="I784">
            <v>440000.00000000006</v>
          </cell>
          <cell r="J784">
            <v>770000</v>
          </cell>
        </row>
        <row r="785">
          <cell r="E785" t="str">
            <v>22TU2VACS0008-NN</v>
          </cell>
          <cell r="F785" t="str">
            <v>Tủ đầu giường - Tall End Table, gỗ cao su, màu vàng</v>
          </cell>
          <cell r="G785">
            <v>1</v>
          </cell>
          <cell r="H785">
            <v>400000</v>
          </cell>
          <cell r="I785">
            <v>440000.00000000006</v>
          </cell>
          <cell r="J785">
            <v>770000</v>
          </cell>
        </row>
        <row r="786">
          <cell r="E786" t="str">
            <v>22TU2TICS0009-NN</v>
          </cell>
          <cell r="F786" t="str">
            <v>Tủ đầu giường - Tall End Table, gỗ cao su, màu tím</v>
          </cell>
          <cell r="G786">
            <v>1</v>
          </cell>
          <cell r="H786">
            <v>400000</v>
          </cell>
          <cell r="I786">
            <v>440000.00000000006</v>
          </cell>
          <cell r="J786">
            <v>770000</v>
          </cell>
        </row>
        <row r="787">
          <cell r="E787" t="str">
            <v>23GH2TNCS0010-NN</v>
          </cell>
          <cell r="F787" t="str">
            <v>Ghế Olivia màu tự nhiên GNN220: 900x450x500</v>
          </cell>
          <cell r="G787">
            <v>2</v>
          </cell>
          <cell r="H787">
            <v>200000</v>
          </cell>
          <cell r="I787">
            <v>220000.00000000003</v>
          </cell>
          <cell r="J787">
            <v>390000</v>
          </cell>
        </row>
        <row r="788">
          <cell r="E788" t="str">
            <v>23GH2TNCS0011-NN</v>
          </cell>
          <cell r="F788" t="str">
            <v>Ghế Olivia màu tự nhiên GNN219: 900x450x500</v>
          </cell>
          <cell r="G788">
            <v>1</v>
          </cell>
          <cell r="H788">
            <v>200000</v>
          </cell>
          <cell r="I788">
            <v>220000.00000000003</v>
          </cell>
          <cell r="J788">
            <v>390000</v>
          </cell>
        </row>
        <row r="789">
          <cell r="E789" t="str">
            <v>23GH2NACS0012-NN</v>
          </cell>
          <cell r="F789" t="str">
            <v>Ghế SUMMER màu nâu GNN217: 900x450x500</v>
          </cell>
          <cell r="G789">
            <v>2</v>
          </cell>
          <cell r="H789">
            <v>170000</v>
          </cell>
          <cell r="I789">
            <v>187000.00000000003</v>
          </cell>
          <cell r="J789">
            <v>330000</v>
          </cell>
        </row>
        <row r="790">
          <cell r="E790" t="str">
            <v>23TU2TNCS0013-NN</v>
          </cell>
          <cell r="F790" t="str">
            <v>Tủ rau củ - TNN178, gỗ cao su, màu tự nhiêu: 860x300x400</v>
          </cell>
          <cell r="G790">
            <v>4</v>
          </cell>
          <cell r="H790">
            <v>220000</v>
          </cell>
          <cell r="I790">
            <v>242000.00000000003</v>
          </cell>
          <cell r="J790">
            <v>420000</v>
          </cell>
        </row>
        <row r="791">
          <cell r="E791" t="str">
            <v>22NO2NACS0014-NN</v>
          </cell>
          <cell r="F791" t="str">
            <v>Nôi em bé  - Crib, màu nâu, gỗ cao su</v>
          </cell>
          <cell r="G791">
            <v>1</v>
          </cell>
          <cell r="H791">
            <v>550000</v>
          </cell>
          <cell r="I791">
            <v>605000</v>
          </cell>
          <cell r="J791">
            <v>1060000</v>
          </cell>
        </row>
        <row r="792">
          <cell r="E792" t="str">
            <v>23GH2TNCS0015-NN</v>
          </cell>
          <cell r="F792" t="str">
            <v>Ghế Luxury , gỗ cao su, màu tự nhiên- GNN222: 870x400x450</v>
          </cell>
          <cell r="G792">
            <v>2</v>
          </cell>
          <cell r="H792">
            <v>330000</v>
          </cell>
          <cell r="I792">
            <v>363000.00000000006</v>
          </cell>
          <cell r="J792">
            <v>640000</v>
          </cell>
        </row>
        <row r="793">
          <cell r="E793" t="str">
            <v>23GH2TNCS0016-NN</v>
          </cell>
          <cell r="F793" t="str">
            <v>Ghế Appro , gỗ cao su, màu tự nhiên - GNN224: 870x470x450</v>
          </cell>
          <cell r="G793">
            <v>2</v>
          </cell>
          <cell r="H793">
            <v>330000</v>
          </cell>
          <cell r="I793">
            <v>363000.00000000006</v>
          </cell>
          <cell r="J793">
            <v>640000</v>
          </cell>
        </row>
        <row r="794">
          <cell r="E794" t="str">
            <v>23GH2TNCS0017-NN</v>
          </cell>
          <cell r="F794" t="str">
            <v>Ghế Rose- GNN228, gỗ cao su, màu tự nhiên</v>
          </cell>
          <cell r="G794">
            <v>2</v>
          </cell>
          <cell r="H794">
            <v>315700</v>
          </cell>
          <cell r="I794">
            <v>347270</v>
          </cell>
          <cell r="J794">
            <v>610000</v>
          </cell>
        </row>
        <row r="795">
          <cell r="E795" t="str">
            <v>23GH2TNCS0018-NN</v>
          </cell>
          <cell r="F795" t="str">
            <v>Ghế Comfort- GNN226, gỗ cao su, màu tự nhiên, nâu</v>
          </cell>
          <cell r="G795">
            <v>4</v>
          </cell>
          <cell r="H795">
            <v>255000</v>
          </cell>
          <cell r="I795">
            <v>280500</v>
          </cell>
          <cell r="J795">
            <v>490000</v>
          </cell>
        </row>
        <row r="796">
          <cell r="E796" t="str">
            <v>23GH2TACS0019-NN</v>
          </cell>
          <cell r="F796" t="str">
            <v>Ghế Lucky - Lucky Chair GNN230, gỗ cao su, màu tự nhiên</v>
          </cell>
          <cell r="G796">
            <v>3</v>
          </cell>
          <cell r="H796">
            <v>520000</v>
          </cell>
          <cell r="I796">
            <v>572000</v>
          </cell>
          <cell r="J796">
            <v>1000000</v>
          </cell>
        </row>
        <row r="797">
          <cell r="E797" t="str">
            <v>23GH2NACS0020-NN</v>
          </cell>
          <cell r="F797" t="str">
            <v>Ghế Lucky - Lucky Chair GNN230, gỗ cao su, màu nâu</v>
          </cell>
          <cell r="G797">
            <v>3</v>
          </cell>
          <cell r="H797">
            <v>550000</v>
          </cell>
          <cell r="I797">
            <v>605000</v>
          </cell>
          <cell r="J797">
            <v>1060000</v>
          </cell>
        </row>
        <row r="798">
          <cell r="E798" t="str">
            <v>23GH2NACS0021-NN</v>
          </cell>
          <cell r="F798" t="str">
            <v>Ghế Tulip - Tulip Chair , Gỗ cao su, màu tự nhiên GNN229: 870x400x450</v>
          </cell>
          <cell r="G798">
            <v>2</v>
          </cell>
          <cell r="H798">
            <v>230000</v>
          </cell>
          <cell r="I798">
            <v>253000.00000000003</v>
          </cell>
          <cell r="J798">
            <v>440000</v>
          </cell>
        </row>
        <row r="799">
          <cell r="E799" t="str">
            <v>23GH2NACS0022-NN</v>
          </cell>
          <cell r="F799" t="str">
            <v>Ghế Luxury, gỗ cao su, màu nâu- GNN222: 870x400x450</v>
          </cell>
          <cell r="G799">
            <v>2</v>
          </cell>
          <cell r="H799">
            <v>330000</v>
          </cell>
          <cell r="I799">
            <v>363000.00000000006</v>
          </cell>
          <cell r="J799">
            <v>640000</v>
          </cell>
        </row>
        <row r="800">
          <cell r="E800" t="str">
            <v>23GH2NACS0023-NN</v>
          </cell>
          <cell r="F800" t="str">
            <v>Ghế Appro , gỗ cao su, màu nâu nâu - GNN224: 870x400x450</v>
          </cell>
          <cell r="G800">
            <v>2</v>
          </cell>
          <cell r="H800">
            <v>330000</v>
          </cell>
          <cell r="I800">
            <v>363000.00000000006</v>
          </cell>
          <cell r="J800">
            <v>640000</v>
          </cell>
        </row>
        <row r="801">
          <cell r="E801" t="str">
            <v>23BA2NACS0024-NN</v>
          </cell>
          <cell r="F801" t="str">
            <v>Bàn ăn Sheraton - BNN161, gỗ cao su, màu nâu: 1200x1200x780</v>
          </cell>
          <cell r="G801">
            <v>1</v>
          </cell>
          <cell r="H801">
            <v>1100000</v>
          </cell>
          <cell r="I801">
            <v>1210000</v>
          </cell>
          <cell r="J801">
            <v>2120000</v>
          </cell>
        </row>
        <row r="802">
          <cell r="E802" t="str">
            <v>23BA2NACS0025-NN</v>
          </cell>
          <cell r="F802" t="str">
            <v>Bàn ăn Oval Vancouver - BNN160, gỗ cao su, màu nâu: 1800x900x780</v>
          </cell>
          <cell r="G802">
            <v>1</v>
          </cell>
          <cell r="H802">
            <v>1100000</v>
          </cell>
          <cell r="I802">
            <v>1210000</v>
          </cell>
          <cell r="J802">
            <v>2120000</v>
          </cell>
        </row>
        <row r="803">
          <cell r="E803" t="str">
            <v>23GH2NACS0026-NN</v>
          </cell>
          <cell r="F803" t="str">
            <v>Ghế Jolie - GNN210 gỗ cao su Màu trắng</v>
          </cell>
          <cell r="G803">
            <v>2</v>
          </cell>
          <cell r="H803">
            <v>260000</v>
          </cell>
          <cell r="I803">
            <v>286000</v>
          </cell>
          <cell r="J803">
            <v>500000</v>
          </cell>
        </row>
        <row r="804">
          <cell r="E804" t="str">
            <v>23GH2NACS0027-NN</v>
          </cell>
          <cell r="F804" t="str">
            <v>Ghế Jolie - GNN210 gỗ cao su Màu nâu</v>
          </cell>
          <cell r="G804">
            <v>2</v>
          </cell>
          <cell r="H804">
            <v>260000</v>
          </cell>
          <cell r="I804">
            <v>286000</v>
          </cell>
          <cell r="J804">
            <v>500000</v>
          </cell>
        </row>
        <row r="805">
          <cell r="E805" t="str">
            <v>25BA2NACS0028-NN</v>
          </cell>
          <cell r="F805" t="str">
            <v>Bàn Café - BNN210 gỗ cao su QC bàn: 780 x 600 x 600</v>
          </cell>
          <cell r="G805">
            <v>2</v>
          </cell>
          <cell r="H805">
            <v>495000</v>
          </cell>
          <cell r="I805">
            <v>544500</v>
          </cell>
          <cell r="J805">
            <v>950000</v>
          </cell>
        </row>
        <row r="806">
          <cell r="E806" t="str">
            <v>23TU2NATR0001-PDT</v>
          </cell>
          <cell r="F806" t="str">
            <v>Tủ 5 hộc kéo VERONA (5394 VN), W1388xD1036xH610, Gỗ Tràm, Màu
Nâu Cafe</v>
          </cell>
          <cell r="G806">
            <v>1</v>
          </cell>
          <cell r="H806">
            <v>5160000</v>
          </cell>
          <cell r="I806">
            <v>5676000</v>
          </cell>
          <cell r="J806">
            <v>9370000</v>
          </cell>
        </row>
        <row r="807">
          <cell r="E807" t="str">
            <v>23TU2XATH0002-PDT</v>
          </cell>
          <cell r="F807" t="str">
            <v>Tủ 6 hộc kéo, (5335 VN), W1516xD758xH510, Thông, Màu xám</v>
          </cell>
          <cell r="G807">
            <v>1</v>
          </cell>
          <cell r="H807">
            <v>4270000</v>
          </cell>
          <cell r="I807">
            <v>4697000</v>
          </cell>
          <cell r="J807">
            <v>7750000</v>
          </cell>
        </row>
        <row r="808">
          <cell r="E808" t="str">
            <v>23TU2XATH0003-PDT</v>
          </cell>
          <cell r="F808" t="str">
            <v>Tủ đầu giường 1 ngăn kéo, (5336 VN), W530xD560xH390, Thông, Màu xám</v>
          </cell>
          <cell r="G808">
            <v>1</v>
          </cell>
          <cell r="H808">
            <v>960000</v>
          </cell>
          <cell r="I808">
            <v>1056000</v>
          </cell>
          <cell r="J808">
            <v>1850000</v>
          </cell>
        </row>
        <row r="809">
          <cell r="E809" t="str">
            <v>23TU2NCTH0004-PDT</v>
          </cell>
          <cell r="F809" t="str">
            <v>Tủ 6 hộc kéo, (5335 VN), W1516xD758xH510, Thông, Màu Nâu Cafe</v>
          </cell>
          <cell r="G809">
            <v>1</v>
          </cell>
          <cell r="H809">
            <v>4270000</v>
          </cell>
          <cell r="I809">
            <v>4697000</v>
          </cell>
          <cell r="J809">
            <v>7750000</v>
          </cell>
        </row>
        <row r="810">
          <cell r="E810" t="str">
            <v>23TU2NCTH0005-PDT</v>
          </cell>
          <cell r="F810" t="str">
            <v>Tủ trưng bày 5 ngăn kéo Parkroser,(5345 VN), Thông, Màu Nâu Cafe</v>
          </cell>
          <cell r="G810">
            <v>1</v>
          </cell>
          <cell r="H810">
            <v>3600000</v>
          </cell>
          <cell r="I810">
            <v>3960000.0000000005</v>
          </cell>
          <cell r="J810">
            <v>6730000</v>
          </cell>
        </row>
        <row r="811">
          <cell r="E811" t="str">
            <v>23TU2NCTH0006-PDT</v>
          </cell>
          <cell r="F811" t="str">
            <v>Tủ đầu giường 1 ngăn kéo, (5336 VN), Thông, Màu Nâu Cafe</v>
          </cell>
          <cell r="G811">
            <v>1</v>
          </cell>
          <cell r="H811">
            <v>960000</v>
          </cell>
          <cell r="I811">
            <v>1056000</v>
          </cell>
          <cell r="J811">
            <v>1850000</v>
          </cell>
        </row>
        <row r="812">
          <cell r="E812" t="str">
            <v>23TU2NCTH0007-PDT</v>
          </cell>
          <cell r="F812" t="str">
            <v>Tủ Mckenzie 6 ngăn kéo, (5317 VN), Thông, Màu Nâu Cafe</v>
          </cell>
          <cell r="G812">
            <v>1</v>
          </cell>
          <cell r="H812">
            <v>4105000</v>
          </cell>
          <cell r="I812">
            <v>4515500</v>
          </cell>
          <cell r="J812">
            <v>7450000</v>
          </cell>
        </row>
        <row r="813">
          <cell r="E813" t="str">
            <v>23TU2NCTH0008-PDT</v>
          </cell>
          <cell r="F813" t="str">
            <v>Tủ đầu giường Parkroser, 2 ngăn kéo, 1 ngăn hở, (5352), W530xD560xH390,
Thông, Màu Nâu Cafe</v>
          </cell>
          <cell r="G813">
            <v>2</v>
          </cell>
          <cell r="H813">
            <v>3965000</v>
          </cell>
          <cell r="I813">
            <v>4361500</v>
          </cell>
          <cell r="J813">
            <v>7410000</v>
          </cell>
        </row>
        <row r="814">
          <cell r="E814" t="str">
            <v>23TU2NCRA0009-PDT</v>
          </cell>
          <cell r="F814" t="str">
            <v>Tủ đầu giường 1 cánh kính, 1 ngăn hở, (5321 VN), W605xD530xH530, Thông
Radita, Màu Nâu Cafe</v>
          </cell>
          <cell r="G814">
            <v>1</v>
          </cell>
          <cell r="H814">
            <v>1450000</v>
          </cell>
          <cell r="I814">
            <v>1595000.0000000002</v>
          </cell>
          <cell r="J814">
            <v>2790000</v>
          </cell>
        </row>
        <row r="815">
          <cell r="E815" t="str">
            <v>23TU2NCDG0010-PDT</v>
          </cell>
          <cell r="F815" t="str">
            <v>Tủ 4 hộc kéo CASCARA (5337 VN),
W860xD965xH510, Dẻ Gai, Màu Nâu Cafe</v>
          </cell>
          <cell r="G815">
            <v>1</v>
          </cell>
          <cell r="H815">
            <v>3040000</v>
          </cell>
          <cell r="I815">
            <v>3344000.0000000005</v>
          </cell>
          <cell r="J815">
            <v>5680000</v>
          </cell>
        </row>
        <row r="816">
          <cell r="E816" t="str">
            <v>23TU2NCDG0011-PDT</v>
          </cell>
          <cell r="F816" t="str">
            <v>Tủ 5 ngăn kéo, (5320 VN), ván MDF, W1212xD988xH475, Dẻ Gai, Màu Nâu Cafe</v>
          </cell>
          <cell r="G816">
            <v>1</v>
          </cell>
          <cell r="H816">
            <v>3965000</v>
          </cell>
          <cell r="I816">
            <v>4361500</v>
          </cell>
          <cell r="J816">
            <v>7410000</v>
          </cell>
        </row>
        <row r="817">
          <cell r="E817" t="str">
            <v>23TU2TRCS0012-PDT</v>
          </cell>
          <cell r="F817" t="str">
            <v>Tủ đầu giường Dakota 2 hộc, (5379 VN), Cao su, Màu trắng</v>
          </cell>
          <cell r="G817">
            <v>1</v>
          </cell>
          <cell r="H817">
            <v>1175000</v>
          </cell>
          <cell r="I817">
            <v>1292500</v>
          </cell>
          <cell r="J817">
            <v>2260000</v>
          </cell>
        </row>
        <row r="818">
          <cell r="E818" t="str">
            <v>23TU2TRCS0013-PDT</v>
          </cell>
          <cell r="F818" t="str">
            <v>Tủ Dakota 5 hộc, (5378 VN), Cao su, Màu trắng</v>
          </cell>
          <cell r="G818">
            <v>1</v>
          </cell>
          <cell r="H818">
            <v>3310000</v>
          </cell>
          <cell r="I818">
            <v>3641000.0000000005</v>
          </cell>
          <cell r="J818">
            <v>6190000</v>
          </cell>
        </row>
        <row r="819">
          <cell r="E819" t="str">
            <v>23TU2TRCS0014-PDT</v>
          </cell>
          <cell r="F819" t="str">
            <v>Tủ Dakota 6 hộc, (5377 VN), Cao su, Màu trắng</v>
          </cell>
          <cell r="G819">
            <v>1</v>
          </cell>
          <cell r="H819">
            <v>3495000</v>
          </cell>
          <cell r="I819">
            <v>3844500.0000000005</v>
          </cell>
          <cell r="J819">
            <v>6540000</v>
          </cell>
        </row>
        <row r="820">
          <cell r="E820" t="str">
            <v>23TU2NCTR0015-PDT</v>
          </cell>
          <cell r="F820" t="str">
            <v>Tủ đầu giường mẫu Sanare HQ (SANARE-6), Gỗ Tràm</v>
          </cell>
          <cell r="G820">
            <v>2</v>
          </cell>
          <cell r="H820">
            <v>2135000</v>
          </cell>
          <cell r="I820">
            <v>2348500</v>
          </cell>
          <cell r="J820">
            <v>3990000</v>
          </cell>
        </row>
        <row r="821">
          <cell r="E821" t="str">
            <v>24KE2NCTH0016-PDT</v>
          </cell>
          <cell r="F821" t="str">
            <v>Kệ sách gỗ 1m9, 2 ngăn kéo, (5339 VN), W838xD381xH1930, Thông Radita, Màu Nâu Cafe</v>
          </cell>
          <cell r="G821">
            <v>2</v>
          </cell>
          <cell r="H821">
            <v>3950000</v>
          </cell>
          <cell r="I821">
            <v>4345000</v>
          </cell>
          <cell r="J821">
            <v>7390000</v>
          </cell>
        </row>
        <row r="822">
          <cell r="E822" t="str">
            <v>24KE2NCTR0017-PDT</v>
          </cell>
          <cell r="F822" t="str">
            <v>Kệ sách mẫu Sanare (SANARE-1), Gỗ Tràm</v>
          </cell>
          <cell r="G822">
            <v>1</v>
          </cell>
          <cell r="H822">
            <v>5260000</v>
          </cell>
          <cell r="I822">
            <v>5786000.0000000009</v>
          </cell>
          <cell r="J822">
            <v>9550000</v>
          </cell>
        </row>
        <row r="823">
          <cell r="E823" t="str">
            <v>21KE2NCST0018-PDT</v>
          </cell>
          <cell r="F823" t="str">
            <v>Kệ tivi 2 cánh kính, (5344 VN), W1168xD521xH737, Sồi trắng, Màu Nâu Cafe</v>
          </cell>
          <cell r="G823">
            <v>1</v>
          </cell>
          <cell r="H823">
            <v>3110000</v>
          </cell>
          <cell r="I823">
            <v>3421000.0000000005</v>
          </cell>
          <cell r="J823">
            <v>5820000</v>
          </cell>
        </row>
        <row r="824">
          <cell r="E824" t="str">
            <v>21KE2NCTH0019-PDT</v>
          </cell>
          <cell r="F824" t="str">
            <v>Kệ tivi, 2 cánh kính, (5309 VN), W1580xD740xH460, Thông Radita, Màu Nâu Cafe</v>
          </cell>
          <cell r="G824">
            <v>1</v>
          </cell>
          <cell r="H824">
            <v>3710000</v>
          </cell>
          <cell r="I824">
            <v>4081000.0000000005</v>
          </cell>
          <cell r="J824">
            <v>6940000</v>
          </cell>
        </row>
        <row r="825">
          <cell r="E825" t="str">
            <v>22GI2NCTR0020-PDT</v>
          </cell>
          <cell r="F825" t="str">
            <v>Giường mẫu Sanare Hàn Quốc (SANARE-5), Gỗ Tràm</v>
          </cell>
          <cell r="G825">
            <v>1</v>
          </cell>
          <cell r="H825">
            <v>7760000</v>
          </cell>
          <cell r="I825">
            <v>8536000</v>
          </cell>
          <cell r="J825">
            <v>13660000</v>
          </cell>
        </row>
        <row r="826">
          <cell r="E826" t="str">
            <v>22GI2NCTR0021-PDT</v>
          </cell>
          <cell r="F826" t="str">
            <v>Giường cỡ Queen VERONA (5416 VN), W1660xD2214xH1372, Gỗ Tràm, Màu
Nâu Cafe</v>
          </cell>
          <cell r="G826">
            <v>1</v>
          </cell>
          <cell r="H826">
            <v>5610000</v>
          </cell>
          <cell r="I826">
            <v>6171000.0000000009</v>
          </cell>
          <cell r="J826">
            <v>10180000</v>
          </cell>
        </row>
        <row r="827">
          <cell r="E827" t="str">
            <v>22GI2XATH0022-PDT</v>
          </cell>
          <cell r="F827" t="str">
            <v>Giường CASCARA, (5746 VN),
W2033xD1433xH915, Thông, Màu xám</v>
          </cell>
          <cell r="G827">
            <v>1</v>
          </cell>
          <cell r="H827">
            <v>2425000</v>
          </cell>
          <cell r="I827">
            <v>2667500</v>
          </cell>
          <cell r="J827">
            <v>4530000</v>
          </cell>
        </row>
        <row r="828">
          <cell r="E828" t="str">
            <v>22GI2NCTH0023-PDT</v>
          </cell>
          <cell r="F828" t="str">
            <v>Giường 2 tầng Astoria, (5192 VN), Thông, Màu Nâu Cafe</v>
          </cell>
          <cell r="G828">
            <v>1</v>
          </cell>
          <cell r="H828">
            <v>4885000</v>
          </cell>
          <cell r="I828">
            <v>5373500</v>
          </cell>
          <cell r="J828">
            <v>8870000</v>
          </cell>
        </row>
        <row r="829">
          <cell r="E829" t="str">
            <v>22GI2NCST0024-PDT</v>
          </cell>
          <cell r="F829" t="str">
            <v>Giường đẩy 2 tầng, (5149 VN), W2033xD1433xH915, Sồi trắng, Màu Nâu Cafe</v>
          </cell>
          <cell r="G829">
            <v>1</v>
          </cell>
          <cell r="H829">
            <v>5065000</v>
          </cell>
          <cell r="I829">
            <v>5571500</v>
          </cell>
          <cell r="J829">
            <v>9190000</v>
          </cell>
        </row>
        <row r="830">
          <cell r="E830" t="str">
            <v>22GI2NCDG0025-PDT</v>
          </cell>
          <cell r="F830" t="str">
            <v>Giường cỡ twin &amp; giường phụ gầm giường (5144 VN), W1066xD2088xH980,
Dẻ Gai, Màu Nâu Cafe</v>
          </cell>
          <cell r="G830">
            <v>1</v>
          </cell>
          <cell r="H830">
            <v>4345000</v>
          </cell>
          <cell r="I830">
            <v>4779500</v>
          </cell>
          <cell r="J830">
            <v>7890000</v>
          </cell>
        </row>
        <row r="831">
          <cell r="E831" t="str">
            <v>22GI2NCDG0026-PDT</v>
          </cell>
          <cell r="F831" t="str">
            <v>Giường tầng kết hợp bàn học, ( 5164 VN), W1843xD1468xH1990, Dẻ Gai,
Màu Nâu Cafe</v>
          </cell>
          <cell r="G831">
            <v>1</v>
          </cell>
          <cell r="H831">
            <v>6820000</v>
          </cell>
          <cell r="I831">
            <v>7502000.0000000009</v>
          </cell>
          <cell r="J831">
            <v>12000000</v>
          </cell>
        </row>
        <row r="832">
          <cell r="E832" t="str">
            <v>22GI2TRCS0027-PDT</v>
          </cell>
          <cell r="F832" t="str">
            <v>Giường 2 tầng Dakota (5103), Cao su, Màu trắng</v>
          </cell>
          <cell r="G832">
            <v>1</v>
          </cell>
          <cell r="H832">
            <v>5735000</v>
          </cell>
          <cell r="I832">
            <v>6308500.0000000009</v>
          </cell>
          <cell r="J832">
            <v>10410000</v>
          </cell>
        </row>
        <row r="833">
          <cell r="E833" t="str">
            <v>22GI2TRCS0028-PDT</v>
          </cell>
          <cell r="F833" t="str">
            <v>Giường 2 tầng, (5104 VN), Cao su, Màu trắng</v>
          </cell>
          <cell r="G833">
            <v>1</v>
          </cell>
          <cell r="H833">
            <v>5140000</v>
          </cell>
          <cell r="I833">
            <v>5654000</v>
          </cell>
          <cell r="J833">
            <v>9330000</v>
          </cell>
        </row>
        <row r="834">
          <cell r="E834" t="str">
            <v>23GH2TRCS0029-PDT</v>
          </cell>
          <cell r="F834" t="str">
            <v>Ghế đơn Dakota, (5374 VN), Cao su, Màu trắng</v>
          </cell>
          <cell r="G834">
            <v>1</v>
          </cell>
          <cell r="H834">
            <v>545000</v>
          </cell>
          <cell r="I834">
            <v>599500</v>
          </cell>
          <cell r="J834">
            <v>1050000</v>
          </cell>
        </row>
        <row r="835">
          <cell r="E835" t="str">
            <v>23GH2NCTR0030-PDT</v>
          </cell>
          <cell r="F835" t="str">
            <v>Ghế mẫu Sanare (SANARE-3), Gỗ Tràm</v>
          </cell>
          <cell r="G835">
            <v>1</v>
          </cell>
          <cell r="H835">
            <v>3390000</v>
          </cell>
          <cell r="I835">
            <v>3729000.0000000005</v>
          </cell>
          <cell r="J835">
            <v>6340000</v>
          </cell>
        </row>
        <row r="836">
          <cell r="E836" t="str">
            <v>23BA2NCTR0031-PDT</v>
          </cell>
          <cell r="F836" t="str">
            <v>Bàn tròn mẫu Sanare (SANARE-4), Gỗ Tràm</v>
          </cell>
          <cell r="G836">
            <v>1</v>
          </cell>
          <cell r="H836">
            <v>1935000</v>
          </cell>
          <cell r="I836">
            <v>2128500</v>
          </cell>
          <cell r="J836">
            <v>3720000</v>
          </cell>
        </row>
        <row r="837">
          <cell r="E837" t="str">
            <v>23BA2TRCS0032-PDT</v>
          </cell>
          <cell r="F837" t="str">
            <v>Bàn Dakota 4 hộc, (5375 VN), Cao su, Màu trắng</v>
          </cell>
          <cell r="G837">
            <v>1</v>
          </cell>
          <cell r="H837">
            <v>3040000</v>
          </cell>
          <cell r="I837">
            <v>3344000.0000000005</v>
          </cell>
          <cell r="J837">
            <v>5680000</v>
          </cell>
        </row>
        <row r="838">
          <cell r="E838" t="str">
            <v>22GI2NCTR0033-PDT</v>
          </cell>
          <cell r="F838" t="str">
            <v>Giường cỡ Full, bằng gỗ tràm, màu cà phê 
1372 x 1508 x 2085</v>
          </cell>
          <cell r="G838">
            <v>1</v>
          </cell>
          <cell r="H838">
            <v>6515000</v>
          </cell>
          <cell r="I838">
            <v>7166500.0000000009</v>
          </cell>
          <cell r="J838">
            <v>11470000</v>
          </cell>
        </row>
        <row r="839">
          <cell r="E839" t="str">
            <v>22TU2NCTR0034-PDT</v>
          </cell>
          <cell r="F839" t="str">
            <v>Tủ 5 hộc kéo bằng gỗ tràm và gỗ dẻ gai, màu cà phê
1388 x 1036 x 610</v>
          </cell>
          <cell r="G839">
            <v>1</v>
          </cell>
          <cell r="H839">
            <v>5610000</v>
          </cell>
          <cell r="I839">
            <v>6171000.0000000009</v>
          </cell>
          <cell r="J839">
            <v>10180000</v>
          </cell>
        </row>
        <row r="840">
          <cell r="E840" t="str">
            <v>22TU2NCCS0035-PDT</v>
          </cell>
          <cell r="F840" t="str">
            <v>Tủ 6 hộc kéo bằng gỗ cao su và ván mdf, màu trắng
807 x 1404 x 475</v>
          </cell>
          <cell r="G840">
            <v>1</v>
          </cell>
          <cell r="H840">
            <v>1630000</v>
          </cell>
          <cell r="I840">
            <v>1793000.0000000002</v>
          </cell>
          <cell r="J840">
            <v>3140000</v>
          </cell>
        </row>
        <row r="841">
          <cell r="E841" t="str">
            <v>24KE2TRTH0036-PDT</v>
          </cell>
          <cell r="F841" t="str">
            <v>Kệ sách 2 hộc kéo bằng gỗ thông, màu cà phê
1930 x 838 x 381</v>
          </cell>
          <cell r="G841">
            <v>1</v>
          </cell>
          <cell r="H841">
            <v>3110000</v>
          </cell>
          <cell r="I841">
            <v>3421000.0000000005</v>
          </cell>
          <cell r="J841">
            <v>5820000</v>
          </cell>
        </row>
        <row r="842">
          <cell r="E842" t="str">
            <v>22TU4TRDG0037-PDT</v>
          </cell>
          <cell r="F842" t="str">
            <v>Tủ 5 hộc kéo bằng gỗ dẻ gai và ván mdf, màu trắng
1212 x 988 x 475</v>
          </cell>
          <cell r="G842">
            <v>1</v>
          </cell>
          <cell r="H842">
            <v>960000</v>
          </cell>
          <cell r="I842">
            <v>1056000</v>
          </cell>
          <cell r="J842">
            <v>1850000</v>
          </cell>
        </row>
        <row r="843">
          <cell r="E843" t="str">
            <v>22TU4TNDG0038-PDT</v>
          </cell>
          <cell r="F843" t="str">
            <v>Tủ 5 hộc kéo bằng gỗ dẻ gai và ván mdf, màu tự nhiên
1212 x 988 x 475</v>
          </cell>
          <cell r="G843">
            <v>1</v>
          </cell>
          <cell r="H843">
            <v>4270000</v>
          </cell>
          <cell r="I843">
            <v>4697000</v>
          </cell>
          <cell r="J843">
            <v>7750000</v>
          </cell>
        </row>
        <row r="844">
          <cell r="E844" t="str">
            <v>22TU4NCDG0039-PDT</v>
          </cell>
          <cell r="F844" t="str">
            <v>Tủ 5 hộc kéo bằng gỗ dẻ gai và ván mdf, màu cà phê
1212 x 988 x 475</v>
          </cell>
          <cell r="G844">
            <v>1</v>
          </cell>
          <cell r="H844">
            <v>3965000</v>
          </cell>
          <cell r="I844">
            <v>4361500</v>
          </cell>
          <cell r="J844">
            <v>7410000</v>
          </cell>
        </row>
        <row r="845">
          <cell r="E845" t="str">
            <v>22GI2TRDG0040-PDT</v>
          </cell>
          <cell r="F845" t="str">
            <v>Giường tầng cỡ twin/full bằng gỗ dẻ gai và ván mdf, màu trắng
1782 x 1523 x 1991</v>
          </cell>
          <cell r="G845">
            <v>1</v>
          </cell>
          <cell r="H845">
            <v>5700000</v>
          </cell>
          <cell r="I845">
            <v>6270000.0000000009</v>
          </cell>
          <cell r="J845">
            <v>10350000</v>
          </cell>
        </row>
        <row r="846">
          <cell r="E846" t="str">
            <v>22GI2NCDG0041-PDT</v>
          </cell>
          <cell r="F846" t="str">
            <v>Giường tầng bằng gỗ dẻ gai, màu cà phê 
1843 x 1468 x 1990</v>
          </cell>
          <cell r="G846">
            <v>1</v>
          </cell>
          <cell r="H846">
            <v>6820000</v>
          </cell>
          <cell r="I846">
            <v>7502000.0000000009</v>
          </cell>
          <cell r="J846">
            <v>12000000</v>
          </cell>
        </row>
        <row r="847">
          <cell r="E847" t="str">
            <v>22GI2TNDG0042-PDT</v>
          </cell>
          <cell r="F847" t="str">
            <v>Giường tầng có tủ, bằng gỗ dẻ gai, màu tự nhiên
1860 x 2044 x 1090</v>
          </cell>
          <cell r="G847">
            <v>1</v>
          </cell>
          <cell r="H847">
            <v>8900000</v>
          </cell>
          <cell r="I847">
            <v>9790000</v>
          </cell>
          <cell r="J847">
            <v>14690000</v>
          </cell>
        </row>
        <row r="848">
          <cell r="E848" t="str">
            <v>22KG1TRCS0001-PKT</v>
          </cell>
          <cell r="F848" t="str">
            <v>Khung gương lớn  90 x 60</v>
          </cell>
          <cell r="G848">
            <v>1</v>
          </cell>
          <cell r="H848">
            <v>87000</v>
          </cell>
          <cell r="I848">
            <v>95700.000000000015</v>
          </cell>
          <cell r="J848">
            <v>170000</v>
          </cell>
        </row>
        <row r="849">
          <cell r="E849" t="str">
            <v>22GL2TRGT0002-PKT</v>
          </cell>
          <cell r="F849" t="str">
            <v>Gương lớn  90 x 60</v>
          </cell>
          <cell r="G849">
            <v>1</v>
          </cell>
          <cell r="H849">
            <v>177000</v>
          </cell>
          <cell r="I849">
            <v>194700.00000000003</v>
          </cell>
          <cell r="J849">
            <v>340000</v>
          </cell>
        </row>
        <row r="850">
          <cell r="E850" t="str">
            <v>25XE2TNTR0001-PTH</v>
          </cell>
          <cell r="F850" t="str">
            <v>Xe cút kít 2 tầng</v>
          </cell>
          <cell r="G850">
            <v>1</v>
          </cell>
          <cell r="H850">
            <v>1350000</v>
          </cell>
          <cell r="I850">
            <v>1485000.0000000002</v>
          </cell>
          <cell r="J850">
            <v>2600000</v>
          </cell>
        </row>
        <row r="851">
          <cell r="E851" t="str">
            <v>22TU2TNTR0002-PTH</v>
          </cell>
          <cell r="F851" t="str">
            <v>Tủ giày thông minh 1M4</v>
          </cell>
          <cell r="G851">
            <v>1</v>
          </cell>
          <cell r="H851">
            <v>6000000</v>
          </cell>
          <cell r="I851">
            <v>6600000.0000000009</v>
          </cell>
          <cell r="J851">
            <v>10890000</v>
          </cell>
        </row>
        <row r="852">
          <cell r="E852" t="str">
            <v>22TU2TNTR0003-PTH</v>
          </cell>
          <cell r="F852" t="str">
            <v>Tủ giày thông minh 1M2</v>
          </cell>
          <cell r="G852">
            <v>1</v>
          </cell>
          <cell r="H852">
            <v>5600000</v>
          </cell>
          <cell r="I852">
            <v>6160000.0000000009</v>
          </cell>
          <cell r="J852">
            <v>10160000</v>
          </cell>
        </row>
        <row r="853">
          <cell r="E853" t="str">
            <v>22TU2TNTR0004-PTH</v>
          </cell>
          <cell r="F853" t="str">
            <v>Tủ giày thông minh 1M</v>
          </cell>
          <cell r="G853">
            <v>1</v>
          </cell>
          <cell r="H853">
            <v>2200000</v>
          </cell>
          <cell r="I853">
            <v>2420000</v>
          </cell>
          <cell r="J853">
            <v>4110000</v>
          </cell>
        </row>
        <row r="854">
          <cell r="E854" t="str">
            <v>24KE2TNTR0005-PTH</v>
          </cell>
          <cell r="F854" t="str">
            <v>Bookcase 4 Shelf White + Original</v>
          </cell>
          <cell r="G854">
            <v>2</v>
          </cell>
          <cell r="H854">
            <v>790000</v>
          </cell>
          <cell r="I854">
            <v>869000.00000000012</v>
          </cell>
          <cell r="J854">
            <v>1520000</v>
          </cell>
        </row>
        <row r="855">
          <cell r="E855" t="str">
            <v>22KE2TNTR0006-PTH</v>
          </cell>
          <cell r="F855" t="str">
            <v>TREO QUẦN ÁO</v>
          </cell>
          <cell r="G855">
            <v>1</v>
          </cell>
          <cell r="H855">
            <v>600000</v>
          </cell>
          <cell r="I855">
            <v>660000</v>
          </cell>
          <cell r="J855">
            <v>1160000</v>
          </cell>
        </row>
        <row r="856">
          <cell r="E856" t="str">
            <v>22TU2TNTR0007-PTH</v>
          </cell>
          <cell r="F856" t="str">
            <v>Cabinet 1+2 V400
(Tủ 1 Cánh 2 Kệ Vuông 400)</v>
          </cell>
          <cell r="G856">
            <v>2</v>
          </cell>
          <cell r="H856">
            <v>1870000</v>
          </cell>
          <cell r="I856">
            <v>2057000.0000000002</v>
          </cell>
          <cell r="J856">
            <v>3600000</v>
          </cell>
        </row>
        <row r="857">
          <cell r="E857" t="str">
            <v>22TU2TNTR0008-PTH</v>
          </cell>
          <cell r="F857" t="str">
            <v>Cabinet 4+1
(Tủ 4 Tầng 1 Ô Kéo)</v>
          </cell>
          <cell r="G857">
            <v>1</v>
          </cell>
          <cell r="H857">
            <v>2332000</v>
          </cell>
          <cell r="I857">
            <v>2565200</v>
          </cell>
          <cell r="J857">
            <v>4360000</v>
          </cell>
        </row>
        <row r="858">
          <cell r="E858" t="str">
            <v>22KE2TNTR0009-PTH</v>
          </cell>
          <cell r="F858" t="str">
            <v>Coat Rack
(Giá Treo quần áo 2 ngăn kéo)</v>
          </cell>
          <cell r="G858">
            <v>1</v>
          </cell>
          <cell r="H858">
            <v>2500000</v>
          </cell>
          <cell r="I858">
            <v>2750000</v>
          </cell>
          <cell r="J858">
            <v>4680000</v>
          </cell>
        </row>
        <row r="859">
          <cell r="E859" t="str">
            <v>24KE2TNTR0010-PTH</v>
          </cell>
          <cell r="F859" t="str">
            <v>Bookcase 1 Drawer (Kệ sách 1 NK)</v>
          </cell>
          <cell r="G859">
            <v>1</v>
          </cell>
          <cell r="H859">
            <v>1800000</v>
          </cell>
          <cell r="I859">
            <v>1980000.0000000002</v>
          </cell>
          <cell r="J859">
            <v>3470000</v>
          </cell>
        </row>
        <row r="860">
          <cell r="E860" t="str">
            <v>22TU2TNTR0011-PTH</v>
          </cell>
          <cell r="F860" t="str">
            <v>Coat Rack, Shoe Bench (Tủ Giày)</v>
          </cell>
          <cell r="G860">
            <v>2</v>
          </cell>
          <cell r="H860">
            <v>3080000</v>
          </cell>
          <cell r="I860">
            <v>3388000.0000000005</v>
          </cell>
          <cell r="J860">
            <v>5760000</v>
          </cell>
        </row>
        <row r="861">
          <cell r="E861" t="str">
            <v>25KE2TNTR0012-PTH</v>
          </cell>
          <cell r="F861" t="str">
            <v>Kệ trồng cây size lớn
Large Standing Plant Raised Box Black</v>
          </cell>
          <cell r="G861">
            <v>1</v>
          </cell>
          <cell r="H861">
            <v>1188000</v>
          </cell>
          <cell r="I861">
            <v>1306800</v>
          </cell>
          <cell r="J861">
            <v>2290000</v>
          </cell>
        </row>
        <row r="862">
          <cell r="E862" t="str">
            <v>25KE2TNTR0013-PTH</v>
          </cell>
          <cell r="F862" t="str">
            <v>Kệ trồng cây size vừa
Medium Standing Plant Raised Box Black</v>
          </cell>
          <cell r="G862">
            <v>1</v>
          </cell>
          <cell r="H862">
            <v>1144000</v>
          </cell>
          <cell r="I862">
            <v>1258400</v>
          </cell>
          <cell r="J862">
            <v>2200000</v>
          </cell>
        </row>
        <row r="863">
          <cell r="E863" t="str">
            <v>25CH2TNTR0014-PTH</v>
          </cell>
          <cell r="F863" t="str">
            <v>Round Flower Pot D370 (Chậu Cây Tròn D370)</v>
          </cell>
          <cell r="G863">
            <v>1</v>
          </cell>
          <cell r="H863">
            <v>250000</v>
          </cell>
          <cell r="I863">
            <v>275000</v>
          </cell>
          <cell r="J863">
            <v>480000</v>
          </cell>
        </row>
        <row r="864">
          <cell r="E864" t="str">
            <v>25CH2TNTR0015-PTH</v>
          </cell>
          <cell r="F864" t="str">
            <v>Round Flower Pot D460 (Chậu Cây Tròn D460)</v>
          </cell>
          <cell r="G864">
            <v>1</v>
          </cell>
          <cell r="H864">
            <v>350000</v>
          </cell>
          <cell r="I864">
            <v>385000.00000000006</v>
          </cell>
          <cell r="J864">
            <v>670000</v>
          </cell>
        </row>
        <row r="865">
          <cell r="E865" t="str">
            <v>25CH2TNTR0016-PTH</v>
          </cell>
          <cell r="F865" t="str">
            <v>Round Flower Pot D560 (Chậu Cây Tròn D560)</v>
          </cell>
          <cell r="G865">
            <v>1</v>
          </cell>
          <cell r="H865">
            <v>450000</v>
          </cell>
          <cell r="I865">
            <v>495000.00000000006</v>
          </cell>
          <cell r="J865">
            <v>870000</v>
          </cell>
        </row>
        <row r="866">
          <cell r="E866" t="str">
            <v>25CH2TNTR0017-PTH</v>
          </cell>
          <cell r="F866" t="str">
            <v>Chậu hoa chữ nhật lớn</v>
          </cell>
          <cell r="G866">
            <v>2</v>
          </cell>
          <cell r="H866">
            <v>590000</v>
          </cell>
          <cell r="I866">
            <v>649000</v>
          </cell>
          <cell r="J866">
            <v>1140000</v>
          </cell>
        </row>
        <row r="867">
          <cell r="E867" t="str">
            <v>25CH2TNTR0018-PTH</v>
          </cell>
          <cell r="F867" t="str">
            <v>Wheelbarrow
(Xe Cút Kít - màu xám)</v>
          </cell>
          <cell r="G867">
            <v>1</v>
          </cell>
          <cell r="H867">
            <v>650000</v>
          </cell>
          <cell r="I867">
            <v>715000</v>
          </cell>
          <cell r="J867">
            <v>1250000</v>
          </cell>
        </row>
        <row r="868">
          <cell r="E868" t="str">
            <v>25CH2TNTR0019-PTH</v>
          </cell>
          <cell r="F868" t="str">
            <v>1 Rectangular Flower Pots L700 (Bộ 1 Chậu Cây Chữ Nhật L700)</v>
          </cell>
          <cell r="G868">
            <v>1</v>
          </cell>
          <cell r="H868">
            <v>1078000</v>
          </cell>
          <cell r="I868">
            <v>1185800</v>
          </cell>
          <cell r="J868">
            <v>2080000</v>
          </cell>
        </row>
        <row r="869">
          <cell r="E869" t="str">
            <v>25CH2TNTR0020-PTH</v>
          </cell>
          <cell r="F869" t="str">
            <v>Chậu cây 2 chữ nhật  WELCOME</v>
          </cell>
          <cell r="G869">
            <v>1</v>
          </cell>
          <cell r="H869">
            <v>1452000</v>
          </cell>
          <cell r="I869">
            <v>1597200.0000000002</v>
          </cell>
          <cell r="J869">
            <v>2800000</v>
          </cell>
        </row>
        <row r="870">
          <cell r="E870" t="str">
            <v>15BA2TNBD0001-SCOM</v>
          </cell>
          <cell r="F870" t="str">
            <v>Bàn 205-299x95cm 2853900002</v>
          </cell>
          <cell r="G870">
            <v>1</v>
          </cell>
          <cell r="H870">
            <v>8230000</v>
          </cell>
          <cell r="I870">
            <v>9053000</v>
          </cell>
          <cell r="J870">
            <v>13580000</v>
          </cell>
        </row>
        <row r="871">
          <cell r="E871" t="str">
            <v>25GH2XABD0002-SCOM</v>
          </cell>
          <cell r="F871" t="str">
            <v>Ghế đẩu Eve 2595400104</v>
          </cell>
          <cell r="G871">
            <v>2</v>
          </cell>
          <cell r="H871">
            <v>3910000</v>
          </cell>
          <cell r="I871">
            <v>4301000</v>
          </cell>
          <cell r="J871">
            <v>7310000</v>
          </cell>
        </row>
        <row r="872">
          <cell r="E872" t="str">
            <v>25GH2XABD0003-SCOM</v>
          </cell>
          <cell r="F872" t="str">
            <v>Ghế ngồi khắc Wasabi 3009400009</v>
          </cell>
          <cell r="G872">
            <v>3</v>
          </cell>
          <cell r="H872">
            <v>1327920</v>
          </cell>
          <cell r="I872">
            <v>1460712.0000000002</v>
          </cell>
          <cell r="J872">
            <v>2560000</v>
          </cell>
        </row>
        <row r="873">
          <cell r="E873" t="str">
            <v>25GH2TRBD0004-SCOM</v>
          </cell>
          <cell r="F873" t="str">
            <v>Ghế bành Cannes Carver 2734900001</v>
          </cell>
          <cell r="G873">
            <v>8</v>
          </cell>
          <cell r="H873">
            <v>700000</v>
          </cell>
          <cell r="I873">
            <v>770000.00000000012</v>
          </cell>
          <cell r="J873">
            <v>1350000</v>
          </cell>
        </row>
        <row r="874">
          <cell r="E874" t="str">
            <v>25GH2TRBD0005-SCOM</v>
          </cell>
          <cell r="F874" t="str">
            <v>Ghế ngồi Montmartre carver C-P-SC-SE-0005-353</v>
          </cell>
          <cell r="G874">
            <v>1</v>
          </cell>
          <cell r="H874">
            <v>700000</v>
          </cell>
          <cell r="I874">
            <v>770000.00000000012</v>
          </cell>
          <cell r="J874">
            <v>1350000</v>
          </cell>
        </row>
        <row r="875">
          <cell r="E875" t="str">
            <v>25GH2TNBD0006-SCOM</v>
          </cell>
          <cell r="F875" t="str">
            <v>Ghế xếp Kingsbury 1155500029</v>
          </cell>
          <cell r="G875">
            <v>2</v>
          </cell>
          <cell r="H875">
            <v>610000</v>
          </cell>
          <cell r="I875">
            <v>671000</v>
          </cell>
          <cell r="J875">
            <v>1170000</v>
          </cell>
        </row>
        <row r="876">
          <cell r="E876" t="str">
            <v>25GH2TNBD0007-SCOM</v>
          </cell>
          <cell r="F876" t="str">
            <v>Ghế đẩu thấp Bendigo 3027200001</v>
          </cell>
          <cell r="G876">
            <v>4</v>
          </cell>
          <cell r="H876">
            <v>1030000</v>
          </cell>
          <cell r="I876">
            <v>1133000</v>
          </cell>
          <cell r="J876">
            <v>1980000</v>
          </cell>
        </row>
        <row r="877">
          <cell r="E877" t="str">
            <v>25GH2TNBD0008-SCOM</v>
          </cell>
          <cell r="F877" t="str">
            <v>Ghế dã ngoại Bendigo 137x40cm 3033900000</v>
          </cell>
          <cell r="G877">
            <v>2</v>
          </cell>
          <cell r="H877">
            <v>1550000</v>
          </cell>
          <cell r="I877">
            <v>1705000.0000000002</v>
          </cell>
          <cell r="J877">
            <v>2980000</v>
          </cell>
        </row>
        <row r="878">
          <cell r="E878" t="str">
            <v>25GH2NABD0009-SCOM</v>
          </cell>
          <cell r="F878" t="str">
            <v>Ghế bar Ibis 3051500000</v>
          </cell>
          <cell r="G878">
            <v>2</v>
          </cell>
          <cell r="H878">
            <v>1030000</v>
          </cell>
          <cell r="I878">
            <v>1133000</v>
          </cell>
          <cell r="J878">
            <v>1980000</v>
          </cell>
        </row>
        <row r="879">
          <cell r="E879" t="str">
            <v>25GH2NABD0010-SCOM</v>
          </cell>
          <cell r="F879" t="str">
            <v>Ghế đẩu thấp Bendigo, ALU MKWS, PAR FSC LOT 3051400000</v>
          </cell>
          <cell r="G879">
            <v>1</v>
          </cell>
          <cell r="H879">
            <v>2300000</v>
          </cell>
          <cell r="I879">
            <v>2530000</v>
          </cell>
          <cell r="J879">
            <v>4300000</v>
          </cell>
        </row>
        <row r="880">
          <cell r="E880" t="str">
            <v>25BA2TRBD0011-SCOM</v>
          </cell>
          <cell r="F880" t="str">
            <v>Bàn 209x105cm 2486200017</v>
          </cell>
          <cell r="G880">
            <v>1</v>
          </cell>
          <cell r="H880">
            <v>3910000</v>
          </cell>
          <cell r="I880">
            <v>4301000</v>
          </cell>
          <cell r="J880">
            <v>7310000</v>
          </cell>
        </row>
        <row r="881">
          <cell r="E881" t="str">
            <v>25BA2TNBD0012-SCOM</v>
          </cell>
          <cell r="F881" t="str">
            <v>Bàn vuông gấp Kingsbury 56x56cm 2609800003</v>
          </cell>
          <cell r="G881">
            <v>1</v>
          </cell>
          <cell r="H881">
            <v>570000</v>
          </cell>
          <cell r="I881">
            <v>627000</v>
          </cell>
          <cell r="J881">
            <v>1100000</v>
          </cell>
        </row>
        <row r="882">
          <cell r="E882" t="str">
            <v>25BA2TNBD0013-SCOM</v>
          </cell>
          <cell r="F882" t="str">
            <v>Bàn bar Bendigo 150x80cm 3027100001</v>
          </cell>
          <cell r="G882">
            <v>1</v>
          </cell>
          <cell r="H882">
            <v>3910000</v>
          </cell>
          <cell r="I882">
            <v>4301000</v>
          </cell>
          <cell r="J882">
            <v>7310000</v>
          </cell>
        </row>
        <row r="883">
          <cell r="E883" t="str">
            <v>25BA2TNBD0014-SCOM</v>
          </cell>
          <cell r="F883" t="str">
            <v>Bàn Bendigo  160x90cm 3033000000</v>
          </cell>
          <cell r="G883">
            <v>1</v>
          </cell>
          <cell r="H883">
            <v>3670000</v>
          </cell>
          <cell r="I883">
            <v>4037000.0000000005</v>
          </cell>
          <cell r="J883">
            <v>6860000</v>
          </cell>
        </row>
        <row r="884">
          <cell r="E884" t="str">
            <v>25GI2XABD0015-SCOM</v>
          </cell>
          <cell r="F884" t="str">
            <v>Giường nằm thư giãn kiểu Jean 2997000000</v>
          </cell>
          <cell r="G884">
            <v>1</v>
          </cell>
          <cell r="H884">
            <v>6340000</v>
          </cell>
          <cell r="I884">
            <v>6974000.0000000009</v>
          </cell>
          <cell r="J884">
            <v>11160000</v>
          </cell>
        </row>
        <row r="885">
          <cell r="E885" t="str">
            <v>25GH2TRBD0016-SCOM</v>
          </cell>
          <cell r="F885" t="str">
            <v>Ghế bành xếp chồng Copenhagen-Vera 2755400124</v>
          </cell>
          <cell r="G885">
            <v>2</v>
          </cell>
          <cell r="H885">
            <v>1130000</v>
          </cell>
          <cell r="I885">
            <v>1243000</v>
          </cell>
          <cell r="J885">
            <v>2180000</v>
          </cell>
        </row>
        <row r="886">
          <cell r="E886" t="str">
            <v>25GH2TRBD0017-SCOM</v>
          </cell>
          <cell r="F886" t="str">
            <v>Ghế bành Ragusa carver 2826100006</v>
          </cell>
          <cell r="G886">
            <v>2</v>
          </cell>
          <cell r="H886">
            <v>1090000</v>
          </cell>
          <cell r="I886">
            <v>1199000</v>
          </cell>
          <cell r="J886">
            <v>2100000</v>
          </cell>
        </row>
        <row r="887">
          <cell r="E887" t="str">
            <v>25GH2TRBD0018-SCOM</v>
          </cell>
          <cell r="F887" t="str">
            <v>Ghế bành xếp chồng Vera 2755400122</v>
          </cell>
          <cell r="G887">
            <v>6</v>
          </cell>
          <cell r="H887">
            <v>1130000</v>
          </cell>
          <cell r="I887">
            <v>1243000</v>
          </cell>
          <cell r="J887">
            <v>2180000</v>
          </cell>
        </row>
        <row r="888">
          <cell r="E888" t="str">
            <v>25BA2TNBD0019-SCOM</v>
          </cell>
          <cell r="F888" t="str">
            <v>Bàn vuông 75-126x70cm 2887500120</v>
          </cell>
          <cell r="G888">
            <v>1</v>
          </cell>
          <cell r="H888">
            <v>3730000</v>
          </cell>
          <cell r="I888">
            <v>4103000.0000000005</v>
          </cell>
          <cell r="J888">
            <v>6980000</v>
          </cell>
        </row>
        <row r="889">
          <cell r="E889" t="str">
            <v>25BA2TNBD0020-SCOM</v>
          </cell>
          <cell r="F889" t="str">
            <v>Bàn điều khiển con công trực tiếp. bàn 137x43cm 2921200071</v>
          </cell>
          <cell r="G889">
            <v>1</v>
          </cell>
          <cell r="H889">
            <v>2910000</v>
          </cell>
          <cell r="I889">
            <v>3201000.0000000005</v>
          </cell>
          <cell r="J889">
            <v>5440000</v>
          </cell>
        </row>
        <row r="890">
          <cell r="E890" t="str">
            <v>25GH2DEBD0021-SCOM</v>
          </cell>
          <cell r="F890" t="str">
            <v>Ghế định vị Calderas 2885900000</v>
          </cell>
          <cell r="G890">
            <v>3</v>
          </cell>
          <cell r="H890">
            <v>1550000</v>
          </cell>
          <cell r="I890">
            <v>1705000.0000000002</v>
          </cell>
          <cell r="J890">
            <v>2980000</v>
          </cell>
        </row>
        <row r="891">
          <cell r="E891" t="str">
            <v>25GH2DEBD0022-SCOM</v>
          </cell>
          <cell r="F891" t="str">
            <v>Ghế bành Calderas carver 2888600000</v>
          </cell>
          <cell r="G891">
            <v>3</v>
          </cell>
          <cell r="H891">
            <v>1010000</v>
          </cell>
          <cell r="I891">
            <v>1111000</v>
          </cell>
          <cell r="J891">
            <v>1940000</v>
          </cell>
        </row>
        <row r="892">
          <cell r="E892" t="str">
            <v>25GH2DEBD0023-SCOM</v>
          </cell>
          <cell r="F892" t="str">
            <v>Ghế bành Nimes carver 2777500025</v>
          </cell>
          <cell r="G892">
            <v>5</v>
          </cell>
          <cell r="H892">
            <v>1480000</v>
          </cell>
          <cell r="I892">
            <v>1628000.0000000002</v>
          </cell>
          <cell r="J892">
            <v>2850000</v>
          </cell>
        </row>
        <row r="893">
          <cell r="E893" t="str">
            <v>25GH2DEBD0024-SCOM</v>
          </cell>
          <cell r="F893" t="str">
            <v>Ghế bành Nimes carver 2777500024</v>
          </cell>
          <cell r="G893">
            <v>5</v>
          </cell>
          <cell r="H893">
            <v>1480000</v>
          </cell>
          <cell r="I893">
            <v>1628000.0000000002</v>
          </cell>
          <cell r="J893">
            <v>2850000</v>
          </cell>
        </row>
        <row r="894">
          <cell r="E894" t="str">
            <v>25BA2DEBD0025-SCOM</v>
          </cell>
          <cell r="F894" t="str">
            <v>Bàn 160x92cm 2715700007</v>
          </cell>
          <cell r="G894">
            <v>1</v>
          </cell>
          <cell r="H894">
            <v>3910000</v>
          </cell>
          <cell r="I894">
            <v>4301000</v>
          </cell>
          <cell r="J894">
            <v>7310000</v>
          </cell>
        </row>
        <row r="895">
          <cell r="E895" t="str">
            <v>25SO2XABD0026-SCOM</v>
          </cell>
          <cell r="F895" t="str">
            <v>Sofa 2 chỗ 2882500016</v>
          </cell>
          <cell r="G895">
            <v>2</v>
          </cell>
          <cell r="H895">
            <v>5780000</v>
          </cell>
          <cell r="I895">
            <v>6358000.0000000009</v>
          </cell>
          <cell r="J895">
            <v>10490000</v>
          </cell>
        </row>
        <row r="896">
          <cell r="E896" t="str">
            <v>25SO2XABD0027-SCOM</v>
          </cell>
          <cell r="F896" t="str">
            <v>Sofa 2 chỗ, có 2 kệ không có nắp che, có nắp che 3014000081</v>
          </cell>
          <cell r="G896">
            <v>1</v>
          </cell>
          <cell r="H896">
            <v>13150000</v>
          </cell>
          <cell r="I896">
            <v>14465000.000000002</v>
          </cell>
          <cell r="J896">
            <v>20970000</v>
          </cell>
        </row>
        <row r="897">
          <cell r="E897" t="str">
            <v>25SO2XABD0028-SCOM</v>
          </cell>
          <cell r="F897" t="str">
            <v>Ghế sofa lười Barcelona 2955200072</v>
          </cell>
          <cell r="G897">
            <v>1</v>
          </cell>
          <cell r="H897">
            <v>7570000</v>
          </cell>
          <cell r="I897">
            <v>8327000.0000000009</v>
          </cell>
          <cell r="J897">
            <v>13320000</v>
          </cell>
        </row>
        <row r="898">
          <cell r="E898" t="str">
            <v>25SO2XABD0029-SCOM</v>
          </cell>
          <cell r="F898" t="str">
            <v>Sofa sâu đêm giao thừa 2595400083</v>
          </cell>
          <cell r="G898">
            <v>1</v>
          </cell>
          <cell r="H898">
            <v>14400000</v>
          </cell>
          <cell r="I898">
            <v>15840000.000000002</v>
          </cell>
          <cell r="J898">
            <v>22970000</v>
          </cell>
        </row>
        <row r="899">
          <cell r="E899" t="str">
            <v>25SO2XABD0030-SCOM</v>
          </cell>
          <cell r="F899" t="str">
            <v>Ghế sofa Sài Gòn 2407100094</v>
          </cell>
          <cell r="G899">
            <v>2</v>
          </cell>
          <cell r="H899">
            <v>2880000</v>
          </cell>
          <cell r="I899">
            <v>3168000.0000000005</v>
          </cell>
          <cell r="J899">
            <v>5390000</v>
          </cell>
        </row>
        <row r="900">
          <cell r="E900" t="str">
            <v>25SO2XABD0031-SCOM</v>
          </cell>
          <cell r="F900" t="str">
            <v>Sofa Sài Gòn 3 chỗ 2407000091</v>
          </cell>
          <cell r="G900">
            <v>1</v>
          </cell>
          <cell r="H900">
            <v>6170000</v>
          </cell>
          <cell r="I900">
            <v>6787000.0000000009</v>
          </cell>
          <cell r="J900">
            <v>10860000</v>
          </cell>
        </row>
        <row r="901">
          <cell r="E901" t="str">
            <v>25SO2XABD0032-SCOM</v>
          </cell>
          <cell r="F901" t="str">
            <v>Ghế sofa Ipanema 2784400011</v>
          </cell>
          <cell r="G901">
            <v>2</v>
          </cell>
          <cell r="H901">
            <v>3670000</v>
          </cell>
          <cell r="I901">
            <v>4037000.0000000005</v>
          </cell>
          <cell r="J901">
            <v>6860000</v>
          </cell>
        </row>
        <row r="902">
          <cell r="E902" t="str">
            <v>25SO2XABD0033-SCOM</v>
          </cell>
          <cell r="F902" t="str">
            <v>Sofa Ipanema 2,5 chỗ 2808400004</v>
          </cell>
          <cell r="G902">
            <v>1</v>
          </cell>
          <cell r="H902">
            <v>6170000</v>
          </cell>
          <cell r="I902">
            <v>6787000.0000000009</v>
          </cell>
          <cell r="J902">
            <v>10860000</v>
          </cell>
        </row>
        <row r="903">
          <cell r="E903" t="str">
            <v>25SO2XABD0034-SCOM</v>
          </cell>
          <cell r="F903" t="str">
            <v>Ghế sofa Bryde 2995000005</v>
          </cell>
          <cell r="G903">
            <v>2</v>
          </cell>
          <cell r="H903">
            <v>3090000</v>
          </cell>
          <cell r="I903">
            <v>3399000.0000000005</v>
          </cell>
          <cell r="J903">
            <v>5780000</v>
          </cell>
        </row>
        <row r="904">
          <cell r="E904" t="str">
            <v>25SO2DEBD0035-SCOM</v>
          </cell>
          <cell r="F904" t="str">
            <v>Sofa bộ 4 3063000060</v>
          </cell>
          <cell r="G904">
            <v>1</v>
          </cell>
          <cell r="H904">
            <v>4940000</v>
          </cell>
          <cell r="I904">
            <v>5434000</v>
          </cell>
          <cell r="J904">
            <v>8970000</v>
          </cell>
        </row>
        <row r="905">
          <cell r="E905" t="str">
            <v>25GH2XABD0036-SCOM</v>
          </cell>
          <cell r="F905" t="str">
            <v>Ghế sofa Barcelona–Hydra 2890800006</v>
          </cell>
          <cell r="G905">
            <v>1</v>
          </cell>
          <cell r="H905">
            <v>3840000</v>
          </cell>
          <cell r="I905">
            <v>4224000</v>
          </cell>
          <cell r="J905">
            <v>7180000</v>
          </cell>
        </row>
        <row r="906">
          <cell r="E906" t="str">
            <v>25GH2XABD0037-SCOM</v>
          </cell>
          <cell r="F906" t="str">
            <v>Ghế ngồi St Tropez carver C-P-SC-SE-0001-563</v>
          </cell>
          <cell r="G906">
            <v>1</v>
          </cell>
          <cell r="H906">
            <v>700000</v>
          </cell>
          <cell r="I906">
            <v>770000.00000000012</v>
          </cell>
          <cell r="J906">
            <v>1350000</v>
          </cell>
        </row>
        <row r="907">
          <cell r="E907" t="str">
            <v>25GH2XABD0038-SCOM</v>
          </cell>
          <cell r="F907" t="str">
            <v>Ghế ngồi St Tropez carver C-P-SC-SE-0001-354</v>
          </cell>
          <cell r="G907">
            <v>1</v>
          </cell>
          <cell r="H907">
            <v>700000</v>
          </cell>
          <cell r="I907">
            <v>770000.00000000012</v>
          </cell>
          <cell r="J907">
            <v>1350000</v>
          </cell>
        </row>
        <row r="908">
          <cell r="E908" t="str">
            <v>25GH2XABD0039-SCOM</v>
          </cell>
          <cell r="F908" t="str">
            <v xml:space="preserve"> Ghế ngồi Antibes Carver C-P-SC-SE-0007-483</v>
          </cell>
          <cell r="G908">
            <v>3</v>
          </cell>
          <cell r="H908">
            <v>700000</v>
          </cell>
          <cell r="I908">
            <v>770000.00000000012</v>
          </cell>
          <cell r="J908">
            <v>1350000</v>
          </cell>
        </row>
        <row r="909">
          <cell r="E909" t="str">
            <v>25GH2XABD0040-SCOM</v>
          </cell>
          <cell r="F909" t="str">
            <v>Ghế thư giãn Cannes Carver 2734900065</v>
          </cell>
          <cell r="G909">
            <v>1</v>
          </cell>
          <cell r="H909">
            <v>700000</v>
          </cell>
          <cell r="I909">
            <v>770000.00000000012</v>
          </cell>
          <cell r="J909">
            <v>1350000</v>
          </cell>
        </row>
        <row r="910">
          <cell r="E910" t="str">
            <v>25GH2TRBD0041-SCOM</v>
          </cell>
          <cell r="F910" t="str">
            <v>Ghế phụ St Tropez C-P-SC-SE-0003-354</v>
          </cell>
          <cell r="G910">
            <v>4</v>
          </cell>
          <cell r="H910">
            <v>700000</v>
          </cell>
          <cell r="I910">
            <v>770000.00000000012</v>
          </cell>
          <cell r="J910">
            <v>1350000</v>
          </cell>
        </row>
        <row r="911">
          <cell r="E911" t="str">
            <v>25GH2TRBD0042-SCOM</v>
          </cell>
          <cell r="F911" t="str">
            <v>Ghế thư giãn St Tropez carver C-P-SC-SE-0001-533</v>
          </cell>
          <cell r="G911">
            <v>1</v>
          </cell>
          <cell r="H911">
            <v>700000</v>
          </cell>
          <cell r="I911">
            <v>770000.00000000012</v>
          </cell>
          <cell r="J911">
            <v>1350000</v>
          </cell>
        </row>
        <row r="912">
          <cell r="E912" t="str">
            <v>25GH2TRBD0043-SCOM</v>
          </cell>
          <cell r="F912" t="str">
            <v>Ghế thư giãn St Tropez carver C-P-SC-SE-0001-563</v>
          </cell>
          <cell r="G912">
            <v>1</v>
          </cell>
          <cell r="H912">
            <v>700000</v>
          </cell>
          <cell r="I912">
            <v>770000.00000000012</v>
          </cell>
          <cell r="J912">
            <v>1350000</v>
          </cell>
        </row>
        <row r="913">
          <cell r="E913" t="str">
            <v>25GH2TRBD0044-SCOM</v>
          </cell>
          <cell r="F913" t="str">
            <v>Ghế thư giãn St Tropez carver C-P-SC-SE-0001-356</v>
          </cell>
          <cell r="G913">
            <v>1</v>
          </cell>
          <cell r="H913">
            <v>700000</v>
          </cell>
          <cell r="I913">
            <v>770000.00000000012</v>
          </cell>
          <cell r="J913">
            <v>1350000</v>
          </cell>
        </row>
        <row r="914">
          <cell r="E914" t="str">
            <v>25GH2TRBD0045-SCOM</v>
          </cell>
          <cell r="F914" t="str">
            <v>Ghế thư giãn St Tropez carver C-P-SC-SE-0001-26</v>
          </cell>
          <cell r="G914">
            <v>1</v>
          </cell>
          <cell r="H914">
            <v>700000</v>
          </cell>
          <cell r="I914">
            <v>770000.00000000012</v>
          </cell>
          <cell r="J914">
            <v>1350000</v>
          </cell>
        </row>
        <row r="915">
          <cell r="E915" t="str">
            <v>25GH2TRBD0046-SCOM</v>
          </cell>
          <cell r="F915" t="str">
            <v>Ghế thư giãn Cannes Carver 2735000003</v>
          </cell>
          <cell r="G915">
            <v>4</v>
          </cell>
          <cell r="H915">
            <v>700000</v>
          </cell>
          <cell r="I915">
            <v>770000.00000000012</v>
          </cell>
          <cell r="J915">
            <v>1350000</v>
          </cell>
        </row>
        <row r="916">
          <cell r="E916" t="str">
            <v>25GH2NABD0047-SCOM</v>
          </cell>
          <cell r="F916" t="str">
            <v>Ghế đẩu Copenhagen-Femalcony 3060800071</v>
          </cell>
          <cell r="G916">
            <v>1</v>
          </cell>
          <cell r="H916">
            <v>2020000</v>
          </cell>
          <cell r="I916">
            <v>2222000</v>
          </cell>
          <cell r="J916">
            <v>3780000</v>
          </cell>
        </row>
        <row r="917">
          <cell r="E917" t="str">
            <v>25GH2DEBD0048-SCOM</v>
          </cell>
          <cell r="F917" t="str">
            <v>Ghế ngồi Antibes Carver C-P-SC-SE-0007-10_PDL</v>
          </cell>
          <cell r="G917">
            <v>3</v>
          </cell>
          <cell r="H917">
            <v>700000</v>
          </cell>
          <cell r="I917">
            <v>770000.00000000012</v>
          </cell>
          <cell r="J917">
            <v>1350000</v>
          </cell>
        </row>
        <row r="918">
          <cell r="E918" t="str">
            <v>25BO2XABD0049-SCOM</v>
          </cell>
          <cell r="F918" t="str">
            <v>Bộ ghế ngồi sâu Kingsbury 1 2111100112</v>
          </cell>
          <cell r="G918">
            <v>1</v>
          </cell>
          <cell r="H918">
            <v>6170000</v>
          </cell>
          <cell r="I918">
            <v>6787000.0000000009</v>
          </cell>
          <cell r="J918">
            <v>10860000</v>
          </cell>
        </row>
        <row r="919">
          <cell r="E919" t="str">
            <v>25BA2TNBD0050-SCOM</v>
          </cell>
          <cell r="F919" t="str">
            <v>Bàn vuông Barcelona–Hydra 72x72cm 2729900041</v>
          </cell>
          <cell r="G919">
            <v>1</v>
          </cell>
          <cell r="H919">
            <v>1750000</v>
          </cell>
          <cell r="I919">
            <v>1925000.0000000002</v>
          </cell>
          <cell r="J919">
            <v>3370000</v>
          </cell>
        </row>
        <row r="920">
          <cell r="E920" t="str">
            <v>25BA2TNBD0051-SCOM</v>
          </cell>
          <cell r="F920" t="str">
            <v>Bàn vuông Barcelona-Tamarin 46x46cm 2785900131</v>
          </cell>
          <cell r="G920">
            <v>1</v>
          </cell>
          <cell r="H920">
            <v>1520000</v>
          </cell>
          <cell r="I920">
            <v>1672000.0000000002</v>
          </cell>
          <cell r="J920">
            <v>2930000</v>
          </cell>
        </row>
        <row r="921">
          <cell r="E921" t="str">
            <v>25BA2TNBD0052-SCOM</v>
          </cell>
          <cell r="F921" t="str">
            <v>Bàn phụ Barcelona C-Shape 46x46cm 3057600001</v>
          </cell>
          <cell r="G921">
            <v>1</v>
          </cell>
          <cell r="H921">
            <v>1750000</v>
          </cell>
          <cell r="I921">
            <v>1925000.0000000002</v>
          </cell>
          <cell r="J921">
            <v>3370000</v>
          </cell>
        </row>
        <row r="922">
          <cell r="E922" t="str">
            <v>25BA2TNBD0053-SCOM</v>
          </cell>
          <cell r="F922" t="str">
            <v>Bàn cà phê 100x60cm 7161230001</v>
          </cell>
          <cell r="G922">
            <v>1</v>
          </cell>
          <cell r="H922">
            <v>3670000</v>
          </cell>
          <cell r="I922">
            <v>4037000.0000000005</v>
          </cell>
          <cell r="J922">
            <v>6860000</v>
          </cell>
        </row>
        <row r="923">
          <cell r="E923" t="str">
            <v>25BA2TNBD0054-SCOM</v>
          </cell>
          <cell r="F923" t="str">
            <v>Bàn 215x100cm, 75h 3048900000</v>
          </cell>
          <cell r="G923">
            <v>1</v>
          </cell>
          <cell r="H923">
            <v>8740000</v>
          </cell>
          <cell r="I923">
            <v>9614000</v>
          </cell>
          <cell r="J923">
            <v>14420000</v>
          </cell>
        </row>
        <row r="924">
          <cell r="E924" t="str">
            <v>25BA2TNBD0055-SCOM</v>
          </cell>
          <cell r="F924" t="str">
            <v>Bàn 170x100cm 3048400001</v>
          </cell>
          <cell r="G924">
            <v>1</v>
          </cell>
          <cell r="H924">
            <v>7490000</v>
          </cell>
          <cell r="I924">
            <v>8239000.0000000009</v>
          </cell>
          <cell r="J924">
            <v>13180000</v>
          </cell>
        </row>
        <row r="925">
          <cell r="E925" t="str">
            <v>25BA2DEBD0056-SCOM</v>
          </cell>
          <cell r="F925" t="str">
            <v>Bàn sofa Sài Gòn 105x57cm 2406900035</v>
          </cell>
          <cell r="G925">
            <v>1</v>
          </cell>
          <cell r="H925">
            <v>2470000</v>
          </cell>
          <cell r="I925">
            <v>2717000</v>
          </cell>
          <cell r="J925">
            <v>4620000</v>
          </cell>
        </row>
        <row r="926">
          <cell r="E926" t="str">
            <v>25BA2DEBD0057-SCOM</v>
          </cell>
          <cell r="F926" t="str">
            <v>Bàn sofa Ipanema 110x70cm 2808500002</v>
          </cell>
          <cell r="G926">
            <v>1</v>
          </cell>
          <cell r="H926">
            <v>2270000</v>
          </cell>
          <cell r="I926">
            <v>2497000</v>
          </cell>
          <cell r="J926">
            <v>4240000</v>
          </cell>
        </row>
        <row r="927">
          <cell r="E927" t="str">
            <v>25GH1TNDA0001-TH</v>
          </cell>
          <cell r="F927" t="str">
            <v>Ghế Xích Đu 3 Chỗ - Tựa Cong TH1044</v>
          </cell>
          <cell r="G927">
            <v>1</v>
          </cell>
          <cell r="H927">
            <v>8850000</v>
          </cell>
          <cell r="I927">
            <v>9735000</v>
          </cell>
          <cell r="J927">
            <v>14600000</v>
          </cell>
        </row>
        <row r="928">
          <cell r="E928" t="str">
            <v>25GH1TNDA0002-TH</v>
          </cell>
          <cell r="F928" t="str">
            <v>Ghế Xích Đu 2 Chỗ - Tựa Cong TH1043</v>
          </cell>
          <cell r="G928">
            <v>1</v>
          </cell>
          <cell r="H928">
            <v>7650000</v>
          </cell>
          <cell r="I928">
            <v>8415000</v>
          </cell>
          <cell r="J928">
            <v>13460000</v>
          </cell>
        </row>
        <row r="929">
          <cell r="E929" t="str">
            <v>25KE1TNDA0003-TH</v>
          </cell>
          <cell r="F929" t="str">
            <v>Kệ Hoa Gỗ 2 Tầng 60Lx25wx75Hcm màu xám
SP000228</v>
          </cell>
          <cell r="G929">
            <v>1</v>
          </cell>
          <cell r="H929">
            <v>935000</v>
          </cell>
          <cell r="I929">
            <v>1028500.0000000001</v>
          </cell>
          <cell r="J929">
            <v>1800000</v>
          </cell>
        </row>
        <row r="930">
          <cell r="E930" t="str">
            <v>25KE1TNDA0004-TH</v>
          </cell>
          <cell r="F930" t="str">
            <v>Kệ Hoa Gỗ 2 tầng 90Lx30wx90Hcm màu
đen SP000139</v>
          </cell>
          <cell r="G930">
            <v>1</v>
          </cell>
          <cell r="H930">
            <v>1105000</v>
          </cell>
          <cell r="I930">
            <v>1215500</v>
          </cell>
          <cell r="J930">
            <v>2130000</v>
          </cell>
        </row>
        <row r="931">
          <cell r="E931" t="str">
            <v>25KE1TNDA0005-TH</v>
          </cell>
          <cell r="F931" t="str">
            <v>Kệ Hoa Tầng 60x40x150 cm SP000028</v>
          </cell>
          <cell r="G931">
            <v>1</v>
          </cell>
          <cell r="H931">
            <v>595000</v>
          </cell>
          <cell r="I931">
            <v>654500</v>
          </cell>
          <cell r="J931">
            <v>1150000</v>
          </cell>
        </row>
        <row r="932">
          <cell r="E932" t="str">
            <v>25GH1TNTR0006-TH</v>
          </cell>
          <cell r="F932" t="str">
            <v>Ghế Xếp 5 Bậc - đan dây rope xám nhạt, đan ngang, gỗ tràm SP000070</v>
          </cell>
          <cell r="G932">
            <v>1</v>
          </cell>
          <cell r="H932">
            <v>1500000</v>
          </cell>
          <cell r="I932">
            <v>1650000.0000000002</v>
          </cell>
          <cell r="J932">
            <v>2890000</v>
          </cell>
        </row>
        <row r="933">
          <cell r="E933" t="str">
            <v>25GH1TNTR0007-TH</v>
          </cell>
          <cell r="F933" t="str">
            <v>Ghế Xếp 5 Bậc - đan dây rope xám đậm, đan ngang, gỗ tràm
SP000235</v>
          </cell>
          <cell r="G933">
            <v>1</v>
          </cell>
          <cell r="H933">
            <v>1500000</v>
          </cell>
          <cell r="I933">
            <v>1650000.0000000002</v>
          </cell>
          <cell r="J933">
            <v>2890000</v>
          </cell>
        </row>
        <row r="934">
          <cell r="E934" t="str">
            <v>25GH1TNTR0008-TH</v>
          </cell>
          <cell r="F934" t="str">
            <v>Ghế Xếp 5 Bậc - đan dây rope xám nhạt
, đan dọc, gỗ tràm SP000236</v>
          </cell>
          <cell r="G934">
            <v>1</v>
          </cell>
          <cell r="H934">
            <v>1500000</v>
          </cell>
          <cell r="I934">
            <v>1650000.0000000002</v>
          </cell>
          <cell r="J934">
            <v>2890000</v>
          </cell>
        </row>
        <row r="935">
          <cell r="E935" t="str">
            <v>25GH1TNDD0009-TH</v>
          </cell>
          <cell r="F935" t="str">
            <v>Ghế ăn có tay - Sơn PU Xám, cào cước, Rope xám
SP000202</v>
          </cell>
          <cell r="G935">
            <v>3</v>
          </cell>
          <cell r="H935">
            <v>2720000</v>
          </cell>
          <cell r="I935">
            <v>2992000.0000000005</v>
          </cell>
          <cell r="J935">
            <v>5090000</v>
          </cell>
        </row>
        <row r="936">
          <cell r="E936" t="str">
            <v>25GH1TNDD0010-TH</v>
          </cell>
          <cell r="F936" t="str">
            <v>Ghế Bar có tay - đan dây màu xám, khung gỗ màu đen
SP000225</v>
          </cell>
          <cell r="G936">
            <v>2</v>
          </cell>
          <cell r="H936">
            <v>2975000</v>
          </cell>
          <cell r="I936">
            <v>3272500.0000000005</v>
          </cell>
          <cell r="J936">
            <v>5560000</v>
          </cell>
        </row>
        <row r="937">
          <cell r="E937" t="str">
            <v>25GH1TNDD0011-TH</v>
          </cell>
          <cell r="F937" t="str">
            <v>Lisa Lounge Chair - Dây Xám SP000233</v>
          </cell>
          <cell r="G937">
            <v>1</v>
          </cell>
          <cell r="H937">
            <v>1600000</v>
          </cell>
          <cell r="I937">
            <v>1760000.0000000002</v>
          </cell>
          <cell r="J937">
            <v>3080000</v>
          </cell>
        </row>
        <row r="938">
          <cell r="E938" t="str">
            <v>25GH1TNDD0012-TH</v>
          </cell>
          <cell r="F938" t="str">
            <v>Ghế Không Tay - Khung gỗ sơn PU cào cước , Đan Dây Màu Xám Nhạt SP000227</v>
          </cell>
          <cell r="G938">
            <v>1</v>
          </cell>
          <cell r="H938">
            <v>1500000</v>
          </cell>
          <cell r="I938">
            <v>1650000.0000000002</v>
          </cell>
          <cell r="J938">
            <v>2890000</v>
          </cell>
        </row>
        <row r="939">
          <cell r="E939" t="str">
            <v>25GH1TNDD0013-TH</v>
          </cell>
          <cell r="F939" t="str">
            <v>Ghế Bar Có Tựa ,thấp, Đan dây Rope Xám Đậm
SP000222</v>
          </cell>
          <cell r="G939">
            <v>1</v>
          </cell>
          <cell r="H939">
            <v>1150000</v>
          </cell>
          <cell r="I939">
            <v>1265000</v>
          </cell>
          <cell r="J939">
            <v>2210000</v>
          </cell>
        </row>
        <row r="940">
          <cell r="E940" t="str">
            <v>25GH1TNDD0014-TH</v>
          </cell>
          <cell r="F940" t="str">
            <v>Ghế Bar Có Tựa ,cao, Đan dây Rope Xám Nhạt
SP000221</v>
          </cell>
          <cell r="G940">
            <v>1</v>
          </cell>
          <cell r="H940">
            <v>1150000</v>
          </cell>
          <cell r="I940">
            <v>1265000</v>
          </cell>
          <cell r="J940">
            <v>2210000</v>
          </cell>
        </row>
        <row r="941">
          <cell r="E941" t="str">
            <v>25GH1TNDD0015-TH</v>
          </cell>
          <cell r="F941" t="str">
            <v>Ghế Không Tay Ella - Khung Sắt , Đan Dây Màu Xám Đen
SP000165</v>
          </cell>
          <cell r="G941">
            <v>1</v>
          </cell>
          <cell r="H941">
            <v>650000</v>
          </cell>
          <cell r="I941">
            <v>715000</v>
          </cell>
          <cell r="J941">
            <v>1250000</v>
          </cell>
        </row>
        <row r="942">
          <cell r="E942" t="str">
            <v>25GH1TNDA0016-TH</v>
          </cell>
          <cell r="F942" t="str">
            <v>Ghế đan dây (Dining Armless Chair) gồm nệm ngồi
SP000105</v>
          </cell>
          <cell r="G942">
            <v>2</v>
          </cell>
          <cell r="H942">
            <v>2500000</v>
          </cell>
          <cell r="I942">
            <v>2750000</v>
          </cell>
          <cell r="J942">
            <v>4680000</v>
          </cell>
        </row>
        <row r="943">
          <cell r="E943" t="str">
            <v>25GH1TNDA0017-TH</v>
          </cell>
          <cell r="F943" t="str">
            <v>Ghế Có Tay OVE - Grey Rope - EUL SP000124</v>
          </cell>
          <cell r="G943">
            <v>4</v>
          </cell>
          <cell r="H943">
            <v>2250000</v>
          </cell>
          <cell r="I943">
            <v>2475000</v>
          </cell>
          <cell r="J943">
            <v>4210000</v>
          </cell>
        </row>
        <row r="944">
          <cell r="E944" t="str">
            <v>25GH1TNTR0018-TH</v>
          </cell>
          <cell r="F944" t="str">
            <v>Ghế Đơn Panama SP000151</v>
          </cell>
          <cell r="G944">
            <v>2</v>
          </cell>
          <cell r="H944">
            <v>2975000</v>
          </cell>
          <cell r="I944">
            <v>3272500.0000000005</v>
          </cell>
          <cell r="J944">
            <v>5560000</v>
          </cell>
        </row>
        <row r="945">
          <cell r="E945" t="str">
            <v>25GH1TNTR0019-TH</v>
          </cell>
          <cell r="F945" t="str">
            <v>Ghế đôi Panama SP000152</v>
          </cell>
          <cell r="G945">
            <v>1</v>
          </cell>
          <cell r="H945">
            <v>4675000</v>
          </cell>
          <cell r="I945">
            <v>5142500</v>
          </cell>
          <cell r="J945">
            <v>8490000</v>
          </cell>
        </row>
        <row r="946">
          <cell r="E946" t="str">
            <v>25GH1TNTR0020-TH</v>
          </cell>
          <cell r="F946" t="str">
            <v>Ghế thư giãn không tay đan mây SP000274</v>
          </cell>
          <cell r="G946">
            <v>1</v>
          </cell>
          <cell r="H946">
            <v>2600000</v>
          </cell>
          <cell r="I946">
            <v>2860000</v>
          </cell>
          <cell r="J946">
            <v>4860000</v>
          </cell>
        </row>
        <row r="947">
          <cell r="E947" t="str">
            <v>25GH1TNDA0021-TH</v>
          </cell>
          <cell r="F947" t="str">
            <v>Ghế Liverpool SP000278</v>
          </cell>
          <cell r="G947">
            <v>1</v>
          </cell>
          <cell r="H947">
            <v>2800000</v>
          </cell>
          <cell r="I947">
            <v>3080000.0000000005</v>
          </cell>
          <cell r="J947">
            <v>5240000</v>
          </cell>
        </row>
        <row r="948">
          <cell r="E948" t="str">
            <v>25GH1TNDA0022-TH</v>
          </cell>
          <cell r="F948" t="str">
            <v>Ghế Liverpool SP000280</v>
          </cell>
          <cell r="G948">
            <v>1</v>
          </cell>
          <cell r="H948">
            <v>2800000</v>
          </cell>
          <cell r="I948">
            <v>3080000.0000000005</v>
          </cell>
          <cell r="J948">
            <v>5240000</v>
          </cell>
        </row>
        <row r="949">
          <cell r="E949" t="str">
            <v>25GH1TNDA0023-TH</v>
          </cell>
          <cell r="F949" t="str">
            <v>Ghế Bar Gỗ Không SP000288</v>
          </cell>
          <cell r="G949">
            <v>1</v>
          </cell>
          <cell r="H949">
            <v>1500000</v>
          </cell>
          <cell r="I949">
            <v>1650000.0000000002</v>
          </cell>
          <cell r="J949">
            <v>2890000</v>
          </cell>
        </row>
        <row r="950">
          <cell r="E950" t="str">
            <v>25GH1TNDA0024-TH</v>
          </cell>
          <cell r="F950" t="str">
            <v>Ghế Đơn SP000285</v>
          </cell>
          <cell r="G950">
            <v>1</v>
          </cell>
          <cell r="H950">
            <v>2500000</v>
          </cell>
          <cell r="I950">
            <v>2750000</v>
          </cell>
          <cell r="J950">
            <v>4680000</v>
          </cell>
        </row>
        <row r="951">
          <cell r="E951" t="str">
            <v>25GH1TNDA0025-TH</v>
          </cell>
          <cell r="F951" t="str">
            <v>Ghế khung gỗ SP000275</v>
          </cell>
          <cell r="G951">
            <v>1</v>
          </cell>
          <cell r="H951">
            <v>2500000</v>
          </cell>
          <cell r="I951">
            <v>2750000</v>
          </cell>
          <cell r="J951">
            <v>4680000</v>
          </cell>
        </row>
        <row r="952">
          <cell r="E952" t="str">
            <v>25GH1TNDA0026-TH</v>
          </cell>
          <cell r="F952" t="str">
            <v>Mesa Ghế Đơn Sofa SP000268</v>
          </cell>
          <cell r="G952">
            <v>1</v>
          </cell>
          <cell r="H952">
            <v>3800000</v>
          </cell>
          <cell r="I952">
            <v>4180000.0000000005</v>
          </cell>
          <cell r="J952">
            <v>7110000</v>
          </cell>
        </row>
        <row r="953">
          <cell r="E953" t="str">
            <v>25GH1TNDA0027-TH</v>
          </cell>
          <cell r="F953" t="str">
            <v>Ghế Đôi Sofa SP000284</v>
          </cell>
          <cell r="G953">
            <v>1</v>
          </cell>
          <cell r="H953">
            <v>3800000</v>
          </cell>
          <cell r="I953">
            <v>4180000.0000000005</v>
          </cell>
          <cell r="J953">
            <v>7110000</v>
          </cell>
        </row>
        <row r="954">
          <cell r="E954" t="str">
            <v>25GH1TNDA0028-TH</v>
          </cell>
          <cell r="F954" t="str">
            <v>Ghế bar  thấp SP000176</v>
          </cell>
          <cell r="G954">
            <v>1</v>
          </cell>
          <cell r="H954">
            <v>2800000</v>
          </cell>
          <cell r="I954">
            <v>3080000.0000000005</v>
          </cell>
          <cell r="J954">
            <v>5240000</v>
          </cell>
        </row>
        <row r="955">
          <cell r="E955" t="str">
            <v>25GH1TNDA0029-TH</v>
          </cell>
          <cell r="F955" t="str">
            <v>Ghế Bar xếp có tay ( 28001)</v>
          </cell>
          <cell r="G955">
            <v>4</v>
          </cell>
          <cell r="H955">
            <v>1365000</v>
          </cell>
          <cell r="I955">
            <v>1501500.0000000002</v>
          </cell>
          <cell r="J955">
            <v>2630000</v>
          </cell>
        </row>
        <row r="956">
          <cell r="E956" t="str">
            <v>25GH1TNDA0030-TH</v>
          </cell>
          <cell r="F956" t="str">
            <v>Ghế Băng 3 Chỗ Coop SP000145</v>
          </cell>
          <cell r="G956">
            <v>1</v>
          </cell>
          <cell r="H956">
            <v>1870000</v>
          </cell>
          <cell r="I956">
            <v>2057000.0000000002</v>
          </cell>
          <cell r="J956">
            <v>3600000</v>
          </cell>
        </row>
        <row r="957">
          <cell r="E957" t="str">
            <v>25BA1TNDA0031-TH</v>
          </cell>
          <cell r="F957" t="str">
            <v>Bàn chữ nhật Coop 1800x900 SP000146</v>
          </cell>
          <cell r="G957">
            <v>1</v>
          </cell>
          <cell r="H957">
            <v>3500000</v>
          </cell>
          <cell r="I957">
            <v>3850000.0000000005</v>
          </cell>
          <cell r="J957">
            <v>6550000</v>
          </cell>
        </row>
        <row r="958">
          <cell r="E958" t="str">
            <v>25GH1TNDA0032-TH</v>
          </cell>
          <cell r="F958" t="str">
            <v>Ghế xếp chồng Robinhood SP000130</v>
          </cell>
          <cell r="G958">
            <v>3</v>
          </cell>
          <cell r="H958">
            <v>1050000</v>
          </cell>
          <cell r="I958">
            <v>1155000</v>
          </cell>
          <cell r="J958">
            <v>2020000</v>
          </cell>
        </row>
        <row r="959">
          <cell r="E959" t="str">
            <v>25GH1TNDA0033-TH</v>
          </cell>
          <cell r="F959" t="str">
            <v>Ghế Xếp Có Tay Nan Dây - Peter SP000099</v>
          </cell>
          <cell r="G959">
            <v>1</v>
          </cell>
          <cell r="H959">
            <v>750000</v>
          </cell>
          <cell r="I959">
            <v>825000.00000000012</v>
          </cell>
          <cell r="J959">
            <v>1440000</v>
          </cell>
        </row>
        <row r="960">
          <cell r="E960" t="str">
            <v>25GH1TNDA0034-TH</v>
          </cell>
          <cell r="F960" t="str">
            <v>Ghế Xếp Không Tay Bistro, màu sơn vàng
SP000076</v>
          </cell>
          <cell r="G960">
            <v>2</v>
          </cell>
          <cell r="H960">
            <v>450000</v>
          </cell>
          <cell r="I960">
            <v>495000.00000000006</v>
          </cell>
          <cell r="J960">
            <v>870000</v>
          </cell>
        </row>
        <row r="961">
          <cell r="E961" t="str">
            <v>25GH1TNDA0035-TH</v>
          </cell>
          <cell r="F961" t="str">
            <v>Ghế có tay - khung gỗ, đan dây đen caro
SP000230</v>
          </cell>
          <cell r="G961">
            <v>1</v>
          </cell>
          <cell r="H961">
            <v>1500000</v>
          </cell>
          <cell r="I961">
            <v>1650000.0000000002</v>
          </cell>
          <cell r="J961">
            <v>2890000</v>
          </cell>
        </row>
        <row r="962">
          <cell r="E962" t="str">
            <v>25GH1TNDA0036-TH</v>
          </cell>
          <cell r="F962" t="str">
            <v>Kingmens Stacking chair SP000078</v>
          </cell>
          <cell r="G962">
            <v>5</v>
          </cell>
          <cell r="H962">
            <v>1500000</v>
          </cell>
          <cell r="I962">
            <v>1650000.0000000002</v>
          </cell>
          <cell r="J962">
            <v>2890000</v>
          </cell>
        </row>
        <row r="963">
          <cell r="E963" t="str">
            <v>25GI1TNDA0037-TH</v>
          </cell>
          <cell r="F963" t="str">
            <v>Giường Tắm Nắng Đan Dây Kingsmen TH90201400 1</v>
          </cell>
          <cell r="G963">
            <v>1</v>
          </cell>
          <cell r="H963">
            <v>2600000</v>
          </cell>
          <cell r="I963">
            <v>2860000</v>
          </cell>
          <cell r="J963">
            <v>4860000</v>
          </cell>
        </row>
        <row r="964">
          <cell r="E964" t="str">
            <v>25GH1TNDA0038-TH</v>
          </cell>
          <cell r="F964" t="str">
            <v>Ghế Xếp Nan Dây TH2017</v>
          </cell>
          <cell r="G964">
            <v>1</v>
          </cell>
          <cell r="H964">
            <v>1530000</v>
          </cell>
          <cell r="I964">
            <v>1683000.0000000002</v>
          </cell>
          <cell r="J964">
            <v>2950000</v>
          </cell>
        </row>
        <row r="965">
          <cell r="E965" t="str">
            <v>25GH1TNDA0039-TH</v>
          </cell>
          <cell r="F965" t="str">
            <v>Erica - Ghế Có Tay , bao gồm 1 nệm ngồi , 1 nệm tựa màu trắng SP000178</v>
          </cell>
          <cell r="G965">
            <v>2</v>
          </cell>
          <cell r="H965">
            <v>2465000</v>
          </cell>
          <cell r="I965">
            <v>2711500</v>
          </cell>
          <cell r="J965">
            <v>4610000</v>
          </cell>
        </row>
        <row r="966">
          <cell r="E966" t="str">
            <v>25GH1TNDA0040-TH</v>
          </cell>
          <cell r="F966" t="str">
            <v>Ghế Bar Có Tay Kingsmen - Màu dây rope nâu cafe sữa
SP000223</v>
          </cell>
          <cell r="G966">
            <v>1</v>
          </cell>
          <cell r="H966">
            <v>1550000</v>
          </cell>
          <cell r="I966">
            <v>1705000.0000000002</v>
          </cell>
          <cell r="J966">
            <v>2980000</v>
          </cell>
        </row>
        <row r="967">
          <cell r="E967" t="str">
            <v>25GH1TNDA0041-TH</v>
          </cell>
          <cell r="F967" t="str">
            <v>Ghế Bar Có Tay Kingsmen - Màu dây rope đen
SP000158</v>
          </cell>
          <cell r="G967">
            <v>1</v>
          </cell>
          <cell r="H967">
            <v>1550000</v>
          </cell>
          <cell r="I967">
            <v>1705000.0000000002</v>
          </cell>
          <cell r="J967">
            <v>2980000</v>
          </cell>
        </row>
        <row r="968">
          <cell r="E968" t="str">
            <v>25GH1TNDA0042-TH</v>
          </cell>
          <cell r="F968" t="str">
            <v>Rose_Ghế ăn có tay SP000220</v>
          </cell>
          <cell r="G968">
            <v>8</v>
          </cell>
          <cell r="H968">
            <v>2800000</v>
          </cell>
          <cell r="I968">
            <v>3080000.0000000005</v>
          </cell>
          <cell r="J968">
            <v>5240000</v>
          </cell>
        </row>
        <row r="969">
          <cell r="E969" t="str">
            <v>25SO1TNDA0043-TH</v>
          </cell>
          <cell r="F969" t="str">
            <v>Optimi Ghế Sofa Đôi SP000216</v>
          </cell>
          <cell r="G969">
            <v>1</v>
          </cell>
          <cell r="H969">
            <v>5500000</v>
          </cell>
          <cell r="I969">
            <v>6050000.0000000009</v>
          </cell>
          <cell r="J969">
            <v>9980000</v>
          </cell>
        </row>
        <row r="970">
          <cell r="E970" t="str">
            <v>25SO1TNDA0044-TH</v>
          </cell>
          <cell r="F970" t="str">
            <v>Optimi Sofa Chair SP000215</v>
          </cell>
          <cell r="G970">
            <v>1</v>
          </cell>
          <cell r="H970">
            <v>3000000</v>
          </cell>
          <cell r="I970">
            <v>3300000.0000000005</v>
          </cell>
          <cell r="J970">
            <v>5610000</v>
          </cell>
        </row>
        <row r="971">
          <cell r="E971" t="str">
            <v>25GH1TNDA0045-TH</v>
          </cell>
          <cell r="F971" t="str">
            <v>Ghế có tay , Chân song tròn, mặt ngồi
đan mây nâu _ B SP000214</v>
          </cell>
          <cell r="G971">
            <v>1</v>
          </cell>
          <cell r="H971">
            <v>2500000</v>
          </cell>
          <cell r="I971">
            <v>2750000</v>
          </cell>
          <cell r="J971">
            <v>4680000</v>
          </cell>
        </row>
        <row r="972">
          <cell r="E972" t="str">
            <v>25GH1TNDA0046-TH</v>
          </cell>
          <cell r="F972" t="str">
            <v>Ghế Đôn Vuông Xếp Mini</v>
          </cell>
          <cell r="G972">
            <v>1</v>
          </cell>
          <cell r="H972">
            <v>90000</v>
          </cell>
          <cell r="I972">
            <v>99000.000000000015</v>
          </cell>
          <cell r="J972">
            <v>170000</v>
          </cell>
        </row>
        <row r="973">
          <cell r="E973" t="str">
            <v>25GH1TNDA0047-TH</v>
          </cell>
          <cell r="F973" t="str">
            <v>Ghế Xếp Không Tay Bistro, màu sơn nâu  SP000245</v>
          </cell>
          <cell r="G973">
            <v>2</v>
          </cell>
          <cell r="H973">
            <v>450000</v>
          </cell>
          <cell r="I973">
            <v>495000.00000000006</v>
          </cell>
          <cell r="J973">
            <v>870000</v>
          </cell>
        </row>
        <row r="974">
          <cell r="E974" t="str">
            <v>25GH1TNTR0048-TH</v>
          </cell>
          <cell r="F974" t="str">
            <v>Ghế Xếp 5 Bậc - đan dây rope xanh, gỗ tràm
SP000226</v>
          </cell>
          <cell r="G974">
            <v>1</v>
          </cell>
          <cell r="H974">
            <v>1500000</v>
          </cell>
          <cell r="I974">
            <v>1650000.0000000002</v>
          </cell>
          <cell r="J974">
            <v>2890000</v>
          </cell>
        </row>
        <row r="975">
          <cell r="E975" t="str">
            <v>25GH1TNSA0049-TH</v>
          </cell>
          <cell r="F975" t="str">
            <v>Ghế Ella Lounge SP000290</v>
          </cell>
          <cell r="G975">
            <v>1</v>
          </cell>
          <cell r="H975">
            <v>700000</v>
          </cell>
          <cell r="I975">
            <v>770000.00000000012</v>
          </cell>
          <cell r="J975">
            <v>1350000</v>
          </cell>
        </row>
        <row r="976">
          <cell r="E976" t="str">
            <v>25GH1TNSA0050-TH</v>
          </cell>
          <cell r="F976" t="str">
            <v>Ghế gác chân SP000291</v>
          </cell>
          <cell r="G976">
            <v>1</v>
          </cell>
          <cell r="H976">
            <v>550000</v>
          </cell>
          <cell r="I976">
            <v>605000</v>
          </cell>
          <cell r="J976">
            <v>1060000</v>
          </cell>
        </row>
        <row r="977">
          <cell r="E977" t="str">
            <v>25GH1TNSA0051-TH</v>
          </cell>
          <cell r="F977" t="str">
            <v>Ghế SP000282</v>
          </cell>
          <cell r="G977">
            <v>1</v>
          </cell>
          <cell r="H977">
            <v>1150000</v>
          </cell>
          <cell r="I977">
            <v>1265000</v>
          </cell>
          <cell r="J977">
            <v>2210000</v>
          </cell>
        </row>
        <row r="978">
          <cell r="E978" t="str">
            <v>25GH1TNTR0052-TH</v>
          </cell>
          <cell r="F978" t="str">
            <v>Ghế Xếp 5 Bậc - đan dây rope nâu cafe sữa, gỗ tràm
SP000237</v>
          </cell>
          <cell r="G978">
            <v>1</v>
          </cell>
          <cell r="H978">
            <v>1500000</v>
          </cell>
          <cell r="I978">
            <v>1650000.0000000002</v>
          </cell>
          <cell r="J978">
            <v>2890000</v>
          </cell>
        </row>
        <row r="979">
          <cell r="E979" t="str">
            <v>25GH1TNDD0053-TH</v>
          </cell>
          <cell r="F979" t="str">
            <v>Ghế Không Tay Ella - Khung Sắt , Đan Dây Màu Cafe Sữa
906021-004</v>
          </cell>
          <cell r="G979">
            <v>2</v>
          </cell>
          <cell r="H979">
            <v>650000</v>
          </cell>
          <cell r="I979">
            <v>715000</v>
          </cell>
          <cell r="J979">
            <v>1250000</v>
          </cell>
        </row>
        <row r="980">
          <cell r="E980" t="str">
            <v>25GH1TNDA0054-TH</v>
          </cell>
          <cell r="F980" t="str">
            <v>Ghế ăn có tay , đan dây rope dẹp màu xám , gỗ dầu
SP000239</v>
          </cell>
          <cell r="G980">
            <v>2</v>
          </cell>
          <cell r="H980">
            <v>1700000</v>
          </cell>
          <cell r="I980">
            <v>1870000.0000000002</v>
          </cell>
          <cell r="J980">
            <v>3270000</v>
          </cell>
        </row>
        <row r="981">
          <cell r="E981" t="str">
            <v>25GH1TNDA0055-TH</v>
          </cell>
          <cell r="F981" t="str">
            <v>Ghế Băng Đôn Không Tựa 1500 TH1027</v>
          </cell>
          <cell r="G981">
            <v>2</v>
          </cell>
          <cell r="H981">
            <v>1530000</v>
          </cell>
          <cell r="I981">
            <v>1683000.0000000002</v>
          </cell>
          <cell r="J981">
            <v>2950000</v>
          </cell>
        </row>
        <row r="982">
          <cell r="E982" t="str">
            <v>25GH1TNDA0056-TH</v>
          </cell>
          <cell r="F982" t="str">
            <v>Ghế Băng Không Tựa 2 Chỗ TH1055</v>
          </cell>
          <cell r="G982">
            <v>1</v>
          </cell>
          <cell r="H982">
            <v>1365000</v>
          </cell>
          <cell r="I982">
            <v>1501500.0000000002</v>
          </cell>
          <cell r="J982">
            <v>2630000</v>
          </cell>
        </row>
        <row r="983">
          <cell r="E983" t="str">
            <v>25GH1TNDA0057-TH</v>
          </cell>
          <cell r="F983" t="str">
            <v>Ghế Xếp Không Tay - Nan 15 Đứng TH2002</v>
          </cell>
          <cell r="G983">
            <v>2</v>
          </cell>
          <cell r="H983">
            <v>783000</v>
          </cell>
          <cell r="I983">
            <v>861300.00000000012</v>
          </cell>
          <cell r="J983">
            <v>1510000</v>
          </cell>
        </row>
        <row r="984">
          <cell r="E984" t="str">
            <v>25GH1TNDA0058-TH</v>
          </cell>
          <cell r="F984" t="str">
            <v>Ghế Xếp Có Tay - Nan Ngang To - Cong
TH2013</v>
          </cell>
          <cell r="G984">
            <v>12</v>
          </cell>
          <cell r="H984">
            <v>873000</v>
          </cell>
          <cell r="I984">
            <v>960300.00000000012</v>
          </cell>
          <cell r="J984">
            <v>1680000</v>
          </cell>
        </row>
        <row r="985">
          <cell r="E985" t="str">
            <v>25BA1TNDA0059-TH</v>
          </cell>
          <cell r="F985" t="str">
            <v>Bàn xếp vuông mini 50x50 TH2014</v>
          </cell>
          <cell r="G985">
            <v>1</v>
          </cell>
          <cell r="H985">
            <v>450000</v>
          </cell>
          <cell r="I985">
            <v>495000.00000000006</v>
          </cell>
          <cell r="J985">
            <v>870000</v>
          </cell>
        </row>
        <row r="986">
          <cell r="E986" t="str">
            <v>25GH1TNDA0060-TH</v>
          </cell>
          <cell r="F986" t="str">
            <v>Ghế Xếp Mini Không Tay - Nan Ngang TH2001</v>
          </cell>
          <cell r="G986">
            <v>6</v>
          </cell>
          <cell r="H986">
            <v>450000</v>
          </cell>
          <cell r="I986">
            <v>495000.00000000006</v>
          </cell>
          <cell r="J986">
            <v>870000</v>
          </cell>
        </row>
        <row r="987">
          <cell r="E987" t="str">
            <v>25GH1TNDA0061-TH</v>
          </cell>
          <cell r="F987" t="str">
            <v>Ghế Đơn Sofa Kingsmen Sofa - Màu Cafe Sữa
SP000211</v>
          </cell>
          <cell r="G987">
            <v>1</v>
          </cell>
          <cell r="H987">
            <v>1700000</v>
          </cell>
          <cell r="I987">
            <v>1870000.0000000002</v>
          </cell>
          <cell r="J987">
            <v>3270000</v>
          </cell>
        </row>
        <row r="988">
          <cell r="E988" t="str">
            <v>25GH1TNDA0062-TH</v>
          </cell>
          <cell r="F988" t="str">
            <v>Ghế có tay, mặt ngồi và tựa đan caro, dây xám đậm , cào cước sơn PU _ A SP000209</v>
          </cell>
          <cell r="G988">
            <v>1</v>
          </cell>
          <cell r="H988">
            <v>2500000</v>
          </cell>
          <cell r="I988">
            <v>2750000</v>
          </cell>
          <cell r="J988">
            <v>4680000</v>
          </cell>
        </row>
        <row r="989">
          <cell r="E989" t="str">
            <v>25GH1TNTR0063-TH</v>
          </cell>
          <cell r="F989" t="str">
            <v>Ghế Xếp 5 Bậc - đan dây rope đen, đan dọc, gỗ Tràm
SP000234</v>
          </cell>
          <cell r="G989">
            <v>1</v>
          </cell>
          <cell r="H989">
            <v>1500000</v>
          </cell>
          <cell r="I989">
            <v>1650000.0000000002</v>
          </cell>
          <cell r="J989">
            <v>2890000</v>
          </cell>
        </row>
        <row r="990">
          <cell r="E990" t="str">
            <v>25GH1TNSA0064-TH</v>
          </cell>
          <cell r="F990" t="str">
            <v>Ghế Bar  SP000292</v>
          </cell>
          <cell r="G990">
            <v>1</v>
          </cell>
          <cell r="H990">
            <v>1150000</v>
          </cell>
          <cell r="I990">
            <v>1265000</v>
          </cell>
          <cell r="J990">
            <v>2210000</v>
          </cell>
        </row>
        <row r="991">
          <cell r="E991" t="str">
            <v>25GH1TNDD0065-TH</v>
          </cell>
          <cell r="F991" t="str">
            <v>Lisa Lounge Chair - Dây đen caro SP000232</v>
          </cell>
          <cell r="G991">
            <v>1</v>
          </cell>
          <cell r="H991">
            <v>1600000</v>
          </cell>
          <cell r="I991">
            <v>1760000.0000000002</v>
          </cell>
          <cell r="J991">
            <v>3080000</v>
          </cell>
        </row>
        <row r="992">
          <cell r="E992" t="str">
            <v>25GH1TNDD0066-TH</v>
          </cell>
          <cell r="F992" t="str">
            <v>Ella Armless Lounge Chair 906021-005</v>
          </cell>
          <cell r="G992">
            <v>1</v>
          </cell>
          <cell r="H992">
            <v>800000</v>
          </cell>
          <cell r="I992">
            <v>880000.00000000012</v>
          </cell>
          <cell r="J992">
            <v>1540000</v>
          </cell>
        </row>
        <row r="993">
          <cell r="E993" t="str">
            <v>25GH1TNDD0067-TH</v>
          </cell>
          <cell r="F993" t="str">
            <v>Ghế Bar Có Tựa , Thấp, Đan dây Rope
Đen SP000125</v>
          </cell>
          <cell r="G993">
            <v>2</v>
          </cell>
          <cell r="H993">
            <v>1150000</v>
          </cell>
          <cell r="I993">
            <v>1265000</v>
          </cell>
          <cell r="J993">
            <v>2210000</v>
          </cell>
        </row>
        <row r="994">
          <cell r="E994" t="str">
            <v>25SO1TNDD0068-TH</v>
          </cell>
          <cell r="F994" t="str">
            <v>Chile Sofa Đôi, bao gồm 1 nệm ngồi, 2 gối tay , 2 nệm tựa
SP000045</v>
          </cell>
          <cell r="G994">
            <v>1</v>
          </cell>
          <cell r="H994">
            <v>4850000</v>
          </cell>
          <cell r="I994">
            <v>5335000</v>
          </cell>
          <cell r="J994">
            <v>8800000</v>
          </cell>
        </row>
        <row r="995">
          <cell r="E995" t="str">
            <v>25SO1TNDD0069-TH</v>
          </cell>
          <cell r="F995" t="str">
            <v>Chile Sofa Đơn, bao gồm 1 nệm ngồi, 2 gối tay , 1 nệm tựa màu trắng SP000044</v>
          </cell>
          <cell r="G995">
            <v>2</v>
          </cell>
          <cell r="H995">
            <v>2250000</v>
          </cell>
          <cell r="I995">
            <v>2475000</v>
          </cell>
          <cell r="J995">
            <v>4210000</v>
          </cell>
        </row>
        <row r="996">
          <cell r="E996" t="str">
            <v>25GH1TNDD0070-TH</v>
          </cell>
          <cell r="F996" t="str">
            <v>Panama Double Chair ( Ghế Đôi ) SP000152</v>
          </cell>
          <cell r="G996">
            <v>1</v>
          </cell>
          <cell r="H996">
            <v>4675000</v>
          </cell>
          <cell r="I996">
            <v>5142500</v>
          </cell>
          <cell r="J996">
            <v>8490000</v>
          </cell>
        </row>
        <row r="997">
          <cell r="E997" t="str">
            <v>25GH1TNDD0071-TH</v>
          </cell>
          <cell r="F997" t="str">
            <v>Moon_Ghế Đôi Khung Sắt Đan Dây SP000210</v>
          </cell>
          <cell r="G997">
            <v>1</v>
          </cell>
          <cell r="H997">
            <v>2125000</v>
          </cell>
          <cell r="I997">
            <v>2337500</v>
          </cell>
          <cell r="J997">
            <v>3970000</v>
          </cell>
        </row>
        <row r="998">
          <cell r="E998" t="str">
            <v>25GH1TNDD0072-TH</v>
          </cell>
          <cell r="F998" t="str">
            <v>Moon_Ghế Đơn khung sắt đan dây SP000198</v>
          </cell>
          <cell r="G998">
            <v>1</v>
          </cell>
          <cell r="H998">
            <v>1275000</v>
          </cell>
          <cell r="I998">
            <v>1402500</v>
          </cell>
          <cell r="J998">
            <v>2450000</v>
          </cell>
        </row>
        <row r="999">
          <cell r="E999" t="str">
            <v>25GH1TNDA0073-TH</v>
          </cell>
          <cell r="F999" t="str">
            <v>Nana - Ghế lưng cong, dây đen , gỗ dầu
SP000055</v>
          </cell>
          <cell r="G999">
            <v>1</v>
          </cell>
          <cell r="H999">
            <v>2500000</v>
          </cell>
          <cell r="I999">
            <v>2750000</v>
          </cell>
          <cell r="J999">
            <v>4680000</v>
          </cell>
        </row>
        <row r="1000">
          <cell r="E1000" t="str">
            <v>25BA1TNDA0074-TH</v>
          </cell>
          <cell r="F1000" t="str">
            <v>Bàn OVE 90x90cm - EUL SP000019</v>
          </cell>
          <cell r="G1000">
            <v>1</v>
          </cell>
          <cell r="H1000">
            <v>4050000</v>
          </cell>
          <cell r="I1000">
            <v>4455000</v>
          </cell>
          <cell r="J1000">
            <v>7350000</v>
          </cell>
        </row>
        <row r="1001">
          <cell r="E1001" t="str">
            <v>25BA1TNTR0075-TH</v>
          </cell>
          <cell r="F1001" t="str">
            <v>Bàn bar 901014006</v>
          </cell>
          <cell r="G1001">
            <v>1</v>
          </cell>
          <cell r="H1001">
            <v>2800000</v>
          </cell>
          <cell r="I1001">
            <v>3080000.0000000005</v>
          </cell>
          <cell r="J1001">
            <v>5240000</v>
          </cell>
        </row>
        <row r="1002">
          <cell r="E1002" t="str">
            <v>25BA1TNTR0076-TH</v>
          </cell>
          <cell r="F1002" t="str">
            <v>Bàn xếp rút 1600/2100 SP000257</v>
          </cell>
          <cell r="G1002">
            <v>1</v>
          </cell>
          <cell r="H1002">
            <v>4950000</v>
          </cell>
          <cell r="I1002">
            <v>5445000</v>
          </cell>
          <cell r="J1002">
            <v>8980000</v>
          </cell>
        </row>
        <row r="1003">
          <cell r="E1003" t="str">
            <v>25BA1TNDA0077-TH</v>
          </cell>
          <cell r="F1003" t="str">
            <v>Bàn Oval Chân Xếp Cong 900x1500 TH4003</v>
          </cell>
          <cell r="G1003">
            <v>1</v>
          </cell>
          <cell r="H1003">
            <v>2720000</v>
          </cell>
          <cell r="I1003">
            <v>2992000.0000000005</v>
          </cell>
          <cell r="J1003">
            <v>5090000</v>
          </cell>
        </row>
        <row r="1004">
          <cell r="E1004" t="str">
            <v>25BA1TNDA0078-TH</v>
          </cell>
          <cell r="F1004" t="str">
            <v>Bàn Chữ Nhật Chân Xếp 1500 TH4025</v>
          </cell>
          <cell r="G1004">
            <v>1</v>
          </cell>
          <cell r="H1004">
            <v>2720000</v>
          </cell>
          <cell r="I1004">
            <v>2992000.0000000005</v>
          </cell>
          <cell r="J1004">
            <v>5090000</v>
          </cell>
        </row>
        <row r="1005">
          <cell r="E1005" t="str">
            <v>25BA1TNDA0079-TH</v>
          </cell>
          <cell r="F1005" t="str">
            <v>Mesa bàn sofa SP000267</v>
          </cell>
          <cell r="G1005">
            <v>1</v>
          </cell>
          <cell r="H1005">
            <v>2500000</v>
          </cell>
          <cell r="I1005">
            <v>2750000</v>
          </cell>
          <cell r="J1005">
            <v>4680000</v>
          </cell>
        </row>
        <row r="1006">
          <cell r="E1006" t="str">
            <v>25BA1TNDA0080-TH</v>
          </cell>
          <cell r="F1006" t="str">
            <v>Bàn Bar Vuông 700</v>
          </cell>
          <cell r="G1006">
            <v>1</v>
          </cell>
          <cell r="H1006">
            <v>1620000</v>
          </cell>
          <cell r="I1006">
            <v>1782000.0000000002</v>
          </cell>
          <cell r="J1006">
            <v>3120000</v>
          </cell>
        </row>
        <row r="1007">
          <cell r="E1007" t="str">
            <v>25GH1TNDA0081-TH</v>
          </cell>
          <cell r="F1007" t="str">
            <v>Ghế Xếp Không Tay - Nan Tia SP000071</v>
          </cell>
          <cell r="G1007">
            <v>4</v>
          </cell>
          <cell r="H1007">
            <v>1530000</v>
          </cell>
          <cell r="I1007">
            <v>1683000.0000000002</v>
          </cell>
          <cell r="J1007">
            <v>2950000</v>
          </cell>
        </row>
        <row r="1008">
          <cell r="E1008" t="str">
            <v>25BA1TNDA0082-TH</v>
          </cell>
          <cell r="F1008" t="str">
            <v>Bàn Tròn 700 - chân xếp tthẳng, nan tia T505 D700</v>
          </cell>
          <cell r="G1008">
            <v>2</v>
          </cell>
          <cell r="H1008">
            <v>1615000</v>
          </cell>
          <cell r="I1008">
            <v>1776500.0000000002</v>
          </cell>
          <cell r="J1008">
            <v>3110000</v>
          </cell>
        </row>
        <row r="1009">
          <cell r="E1009" t="str">
            <v>25BA1TNDA0083-TH</v>
          </cell>
          <cell r="F1009" t="str">
            <v>Bistro bàn chữ nhật SP000231</v>
          </cell>
          <cell r="G1009">
            <v>1</v>
          </cell>
          <cell r="H1009">
            <v>1105000</v>
          </cell>
          <cell r="I1009">
            <v>1215500</v>
          </cell>
          <cell r="J1009">
            <v>2130000</v>
          </cell>
        </row>
        <row r="1010">
          <cell r="E1010" t="str">
            <v>25BA1TNDA0084-TH</v>
          </cell>
          <cell r="F1010" t="str">
            <v>Bàn Tròn Liền 4 Ghế 8 Chỗ (Chưa bao gồm dù và đế dù)
TH3030</v>
          </cell>
          <cell r="G1010">
            <v>1</v>
          </cell>
          <cell r="H1010">
            <v>7225000</v>
          </cell>
          <cell r="I1010">
            <v>7947500.0000000009</v>
          </cell>
          <cell r="J1010">
            <v>12720000</v>
          </cell>
        </row>
        <row r="1011">
          <cell r="E1011" t="str">
            <v>25BA1TNDA0085-TH</v>
          </cell>
          <cell r="F1011" t="str">
            <v>Bàn Chữ Nhật Liền 2 Ghế Picnic ( Chưa bao gồm dù và đế dù)
TH3012</v>
          </cell>
          <cell r="G1011">
            <v>1</v>
          </cell>
          <cell r="H1011">
            <v>5100000</v>
          </cell>
          <cell r="I1011">
            <v>5610000</v>
          </cell>
          <cell r="J1011">
            <v>9260000</v>
          </cell>
        </row>
        <row r="1012">
          <cell r="E1012" t="str">
            <v>25BA1TNDA0086-TH</v>
          </cell>
          <cell r="F1012" t="str">
            <v>Oval Queen Table SP000065</v>
          </cell>
          <cell r="G1012">
            <v>1</v>
          </cell>
          <cell r="H1012">
            <v>1785000</v>
          </cell>
          <cell r="I1012">
            <v>1963500.0000000002</v>
          </cell>
          <cell r="J1012">
            <v>3440000</v>
          </cell>
        </row>
        <row r="1013">
          <cell r="E1013" t="str">
            <v>25BA1TNDA0087-TH</v>
          </cell>
          <cell r="F1013" t="str">
            <v>Bàn Sofa Kingsmen SP000038</v>
          </cell>
          <cell r="G1013">
            <v>2</v>
          </cell>
          <cell r="H1013">
            <v>1700000</v>
          </cell>
          <cell r="I1013">
            <v>1870000.0000000002</v>
          </cell>
          <cell r="J1013">
            <v>3270000</v>
          </cell>
        </row>
        <row r="1014">
          <cell r="E1014" t="str">
            <v>25BA1TNDA0088-TH</v>
          </cell>
          <cell r="F1014" t="str">
            <v>Panama Cafe - Bàn chữ nhật SP000150</v>
          </cell>
          <cell r="G1014">
            <v>1</v>
          </cell>
          <cell r="H1014">
            <v>2550000</v>
          </cell>
          <cell r="I1014">
            <v>2805000</v>
          </cell>
          <cell r="J1014">
            <v>4770000</v>
          </cell>
        </row>
        <row r="1015">
          <cell r="E1015" t="str">
            <v>25BA1TNDA0089-TH</v>
          </cell>
          <cell r="F1015" t="str">
            <v>Bàn Sofa Kingsmen - nan dọc nhỏ SP000240</v>
          </cell>
          <cell r="G1015">
            <v>1</v>
          </cell>
          <cell r="H1015">
            <v>1700000</v>
          </cell>
          <cell r="I1015">
            <v>1870000.0000000002</v>
          </cell>
          <cell r="J1015">
            <v>3270000</v>
          </cell>
        </row>
        <row r="1016">
          <cell r="E1016" t="str">
            <v>25BA1TNDA0090-TH</v>
          </cell>
          <cell r="F1016" t="str">
            <v>Bàn Vuông Chân Trụ 700 TH3013</v>
          </cell>
          <cell r="G1016">
            <v>1</v>
          </cell>
          <cell r="H1016">
            <v>1650000</v>
          </cell>
          <cell r="I1016">
            <v>1815000.0000000002</v>
          </cell>
          <cell r="J1016">
            <v>3180000</v>
          </cell>
        </row>
        <row r="1017">
          <cell r="E1017" t="str">
            <v>25BA1TNDA0091-TH</v>
          </cell>
          <cell r="F1017" t="str">
            <v>Bàn Gập 2 Cánh Liveque SP000229</v>
          </cell>
          <cell r="G1017">
            <v>1</v>
          </cell>
          <cell r="H1017">
            <v>2975000</v>
          </cell>
          <cell r="I1017">
            <v>3272500.0000000005</v>
          </cell>
          <cell r="J1017">
            <v>5560000</v>
          </cell>
        </row>
        <row r="1018">
          <cell r="E1018" t="str">
            <v>25BA1TNDA0092-TH</v>
          </cell>
          <cell r="F1018" t="str">
            <v>"Bàn Chữ Nhật 700x1200 - Chân xếp thẳng TH4035"</v>
          </cell>
          <cell r="G1018">
            <v>1</v>
          </cell>
          <cell r="H1018">
            <v>1700000</v>
          </cell>
          <cell r="I1018">
            <v>1870000.0000000002</v>
          </cell>
          <cell r="J1018">
            <v>3270000</v>
          </cell>
        </row>
        <row r="1019">
          <cell r="E1019" t="str">
            <v>25BA1TNDA0093-TH</v>
          </cell>
          <cell r="F1019" t="str">
            <v>Bàn Vuông 700 - Chân Xếp Thẳng TH4013</v>
          </cell>
          <cell r="G1019">
            <v>1</v>
          </cell>
          <cell r="H1019">
            <v>1350000</v>
          </cell>
          <cell r="I1019">
            <v>1485000.0000000002</v>
          </cell>
          <cell r="J1019">
            <v>2600000</v>
          </cell>
        </row>
        <row r="1020">
          <cell r="E1020" t="str">
            <v>25BA1TNDA0094-TH</v>
          </cell>
          <cell r="F1020" t="str">
            <v>Bàn Bát giác 800- Chân Xếp Thẳng TH4031</v>
          </cell>
          <cell r="G1020">
            <v>1</v>
          </cell>
          <cell r="H1020">
            <v>1530000</v>
          </cell>
          <cell r="I1020">
            <v>1683000.0000000002</v>
          </cell>
          <cell r="J1020">
            <v>2950000</v>
          </cell>
        </row>
        <row r="1021">
          <cell r="E1021" t="str">
            <v>25BA1TNDA0095-TH</v>
          </cell>
          <cell r="F1021" t="str">
            <v>Bàn Tròn 800 - Chân Xếp Thằng TH4010</v>
          </cell>
          <cell r="G1021">
            <v>1</v>
          </cell>
          <cell r="H1021">
            <v>1433000</v>
          </cell>
          <cell r="I1021">
            <v>1576300.0000000002</v>
          </cell>
          <cell r="J1021">
            <v>2760000</v>
          </cell>
        </row>
        <row r="1022">
          <cell r="E1022" t="str">
            <v>25BA1TNDA0096-TH</v>
          </cell>
          <cell r="F1022" t="str">
            <v>Bàn Tròn Chân Xếp 700 TH4009</v>
          </cell>
          <cell r="G1022">
            <v>1</v>
          </cell>
          <cell r="H1022">
            <v>1300000</v>
          </cell>
          <cell r="I1022">
            <v>1430000</v>
          </cell>
          <cell r="J1022">
            <v>2500000</v>
          </cell>
        </row>
        <row r="1023">
          <cell r="E1023" t="str">
            <v>25BA1TNDA0097-TH</v>
          </cell>
          <cell r="F1023" t="str">
            <v>Bàn Chậu Hoa 650x650 mm ( bao gồm 1 chậu thiếc )
SP000243</v>
          </cell>
          <cell r="G1023">
            <v>1</v>
          </cell>
          <cell r="H1023">
            <v>2380000</v>
          </cell>
          <cell r="I1023">
            <v>2618000</v>
          </cell>
          <cell r="J1023">
            <v>4450000</v>
          </cell>
        </row>
        <row r="1024">
          <cell r="E1024" t="str">
            <v>25BA1TNDA0098-TH</v>
          </cell>
          <cell r="F1024" t="str">
            <v>Bàn Liền Ghế Có Tựa ( Chưa bao gồm dù và đế dù)
TH3010</v>
          </cell>
          <cell r="G1024">
            <v>1</v>
          </cell>
          <cell r="H1024">
            <v>3400000</v>
          </cell>
          <cell r="I1024">
            <v>3740000.0000000005</v>
          </cell>
          <cell r="J1024">
            <v>6360000</v>
          </cell>
        </row>
        <row r="1025">
          <cell r="E1025" t="str">
            <v>25HO1TNCS0099-TH</v>
          </cell>
          <cell r="F1025" t="str">
            <v>hộp trang điểm sp000205</v>
          </cell>
          <cell r="G1025">
            <v>2</v>
          </cell>
          <cell r="H1025">
            <v>425000</v>
          </cell>
          <cell r="I1025">
            <v>467500.00000000006</v>
          </cell>
          <cell r="J1025">
            <v>820000</v>
          </cell>
        </row>
        <row r="1026">
          <cell r="E1026" t="str">
            <v>25TU1TNDA0100-TH</v>
          </cell>
          <cell r="F1026" t="str">
            <v>Tủ Thuốc Có Hộc - Màu Nâu Đậm SP000179</v>
          </cell>
          <cell r="G1026">
            <v>1</v>
          </cell>
          <cell r="H1026">
            <v>550000</v>
          </cell>
          <cell r="I1026">
            <v>605000</v>
          </cell>
          <cell r="J1026">
            <v>1060000</v>
          </cell>
        </row>
        <row r="1027">
          <cell r="E1027" t="str">
            <v>25SO1TNDA0101-TH</v>
          </cell>
          <cell r="F1027" t="str">
            <v>Baltic_Ghế Sofa Đơn, bao gồm 1 nệm ngồi, 2 gối tay , 1 nệm tựa
SP000218</v>
          </cell>
          <cell r="G1027">
            <v>1</v>
          </cell>
          <cell r="H1027">
            <v>3000000</v>
          </cell>
          <cell r="I1027">
            <v>3300000.0000000005</v>
          </cell>
          <cell r="J1027">
            <v>5610000</v>
          </cell>
        </row>
        <row r="1028">
          <cell r="E1028" t="str">
            <v>25SO1TNDA0102-TH</v>
          </cell>
          <cell r="F1028" t="str">
            <v>Baltic_Ghế Sofa Đôi, bao gồm 3 nệm ngồi, 2 gối tay , 3 nệm tựa
SP000217</v>
          </cell>
          <cell r="G1028">
            <v>1</v>
          </cell>
          <cell r="H1028">
            <v>5500000</v>
          </cell>
          <cell r="I1028">
            <v>6050000.0000000009</v>
          </cell>
          <cell r="J1028">
            <v>9980000</v>
          </cell>
        </row>
        <row r="1029">
          <cell r="E1029" t="str">
            <v>25KE1TNDA0103-TH</v>
          </cell>
          <cell r="F1029" t="str">
            <v>Kệ Dép 31 x 59 x H 80 cm
SP000143</v>
          </cell>
          <cell r="G1029">
            <v>5</v>
          </cell>
          <cell r="H1029">
            <v>550000</v>
          </cell>
          <cell r="I1029">
            <v>605000</v>
          </cell>
          <cell r="J1029">
            <v>1060000</v>
          </cell>
        </row>
        <row r="1030">
          <cell r="E1030" t="str">
            <v>25GH1TNTR0104-TH</v>
          </cell>
          <cell r="F1030" t="str">
            <v xml:space="preserve">Kingmens Stacking chair - Màu dây đen
</v>
          </cell>
          <cell r="G1030">
            <v>1</v>
          </cell>
          <cell r="H1030">
            <v>1500000</v>
          </cell>
          <cell r="I1030">
            <v>1650000.0000000002</v>
          </cell>
          <cell r="J1030">
            <v>2890000</v>
          </cell>
        </row>
        <row r="1031">
          <cell r="E1031" t="str">
            <v>25GH1TNDA0105-TH</v>
          </cell>
          <cell r="F1031" t="str">
            <v xml:space="preserve">Ghế Xếp Không Tay - Nan Ngang To
</v>
          </cell>
          <cell r="G1031">
            <v>2</v>
          </cell>
          <cell r="H1031">
            <v>783000</v>
          </cell>
          <cell r="I1031">
            <v>861300.00000000012</v>
          </cell>
          <cell r="J1031">
            <v>1510000</v>
          </cell>
        </row>
        <row r="1032">
          <cell r="E1032" t="str">
            <v>25GH1TNDA0106-TH</v>
          </cell>
          <cell r="F1032" t="str">
            <v xml:space="preserve">Ghế thư giãn Kingswood
</v>
          </cell>
          <cell r="G1032">
            <v>1</v>
          </cell>
          <cell r="H1032">
            <v>2900000</v>
          </cell>
          <cell r="I1032">
            <v>3190000.0000000005</v>
          </cell>
          <cell r="J1032">
            <v>5420000</v>
          </cell>
        </row>
        <row r="1033">
          <cell r="E1033" t="str">
            <v>25GH1TNDA0107-TH</v>
          </cell>
          <cell r="F1033" t="str">
            <v xml:space="preserve">Ghế Thư Giãn
</v>
          </cell>
          <cell r="H1033">
            <v>2200000</v>
          </cell>
          <cell r="I1033">
            <v>2420000</v>
          </cell>
          <cell r="J1033">
            <v>4110000</v>
          </cell>
        </row>
        <row r="1034">
          <cell r="E1034" t="str">
            <v>25GH1TNDA0108-TH</v>
          </cell>
          <cell r="F1034" t="str">
            <v xml:space="preserve">Ghế Băng Tựa 2 Chỗ Nan Thẳng
</v>
          </cell>
          <cell r="G1034">
            <v>1</v>
          </cell>
          <cell r="H1034">
            <v>2618000</v>
          </cell>
          <cell r="I1034">
            <v>2879800</v>
          </cell>
          <cell r="J1034">
            <v>4900000</v>
          </cell>
        </row>
        <row r="1035">
          <cell r="E1035" t="str">
            <v>23GH2NASD0001-TGM</v>
          </cell>
          <cell r="F1035" t="str">
            <v>Ghế ăn Perry, W450xD500xH850, Sao
Đen, Màu nâu</v>
          </cell>
          <cell r="G1035">
            <v>6</v>
          </cell>
          <cell r="H1035">
            <v>1380000</v>
          </cell>
          <cell r="I1035">
            <v>1518000.0000000002</v>
          </cell>
          <cell r="J1035">
            <v>2660000</v>
          </cell>
        </row>
        <row r="1036">
          <cell r="E1036" t="str">
            <v>21SO2NASD0002-TGM</v>
          </cell>
          <cell r="F1036" t="str">
            <v>Ghế sofa Sài Gòn có nệm, W1000xD2000xH750, Sao Đen, Màu
nâu</v>
          </cell>
          <cell r="G1036">
            <v>1</v>
          </cell>
          <cell r="H1036">
            <v>4640000</v>
          </cell>
          <cell r="I1036">
            <v>5104000</v>
          </cell>
          <cell r="J1036">
            <v>8420000</v>
          </cell>
        </row>
        <row r="1037">
          <cell r="E1037" t="str">
            <v>23GH2NASD0003-TGM</v>
          </cell>
          <cell r="F1037" t="str">
            <v>Ghế băng dài Pedro 3, W350xD1500xH450, Sao Đen, Màu nâu</v>
          </cell>
          <cell r="G1037">
            <v>1</v>
          </cell>
          <cell r="H1037">
            <v>1810000</v>
          </cell>
          <cell r="I1037">
            <v>1991000.0000000002</v>
          </cell>
          <cell r="J1037">
            <v>3480000</v>
          </cell>
        </row>
        <row r="1038">
          <cell r="E1038" t="str">
            <v>23GH2NASD0004-TGM</v>
          </cell>
          <cell r="F1038" t="str">
            <v>Ghế đơn Pedro 1, W350xD450xH450, Sao Đen, Màu nâu</v>
          </cell>
          <cell r="G1038">
            <v>2</v>
          </cell>
          <cell r="H1038">
            <v>1060000</v>
          </cell>
          <cell r="I1038">
            <v>1166000</v>
          </cell>
          <cell r="J1038">
            <v>2040000</v>
          </cell>
        </row>
        <row r="1039">
          <cell r="E1039" t="str">
            <v>21SO2NASD0005-TGM</v>
          </cell>
          <cell r="F1039" t="str">
            <v>Ghế sofa Elena dài có nệm trắng, W790xD1500xH560, Sao Đen, Màu nâu</v>
          </cell>
          <cell r="G1039">
            <v>1</v>
          </cell>
          <cell r="H1039">
            <v>9610000</v>
          </cell>
          <cell r="I1039">
            <v>10571000</v>
          </cell>
          <cell r="J1039">
            <v>15860000</v>
          </cell>
        </row>
        <row r="1040">
          <cell r="E1040" t="str">
            <v>21SO2NASD0006-TGM</v>
          </cell>
          <cell r="F1040" t="str">
            <v>Ghế Sofa Elena có nệm trắng, W790xD750xH560, Sao Đen, Màu nâu</v>
          </cell>
          <cell r="G1040">
            <v>1</v>
          </cell>
          <cell r="H1040">
            <v>5170000</v>
          </cell>
          <cell r="I1040">
            <v>5687000</v>
          </cell>
          <cell r="J1040">
            <v>9380000</v>
          </cell>
        </row>
        <row r="1041">
          <cell r="E1041" t="str">
            <v>13BA2NASD0007-TGM</v>
          </cell>
          <cell r="F1041" t="str">
            <v>Bàn ăn Perry chân V, W1080xD1840xH750, Sao Đen, Màu
nâu</v>
          </cell>
          <cell r="G1041">
            <v>1</v>
          </cell>
          <cell r="H1041">
            <v>11550000</v>
          </cell>
          <cell r="I1041">
            <v>12705000.000000002</v>
          </cell>
          <cell r="J1041">
            <v>18420000</v>
          </cell>
        </row>
        <row r="1042">
          <cell r="E1042" t="str">
            <v>13BA2NASD0008-TGM</v>
          </cell>
          <cell r="F1042" t="str">
            <v>Bàn sofa Armando, W740xD1740xH270, Sao Đen, Màu nâu</v>
          </cell>
          <cell r="G1042">
            <v>1</v>
          </cell>
          <cell r="H1042">
            <v>5490000</v>
          </cell>
          <cell r="I1042">
            <v>6039000.0000000009</v>
          </cell>
          <cell r="J1042">
            <v>9960000</v>
          </cell>
        </row>
        <row r="1043">
          <cell r="E1043" t="str">
            <v>13BA2NASD0009-TGM</v>
          </cell>
          <cell r="F1043" t="str">
            <v>Bàn ngoài trời Pedro chân X, W1000xD2000xH750, Sao Đen, Màu
nâu</v>
          </cell>
          <cell r="G1043">
            <v>1</v>
          </cell>
          <cell r="H1043">
            <v>10120000</v>
          </cell>
          <cell r="I1043">
            <v>11132000</v>
          </cell>
          <cell r="J1043">
            <v>16140000</v>
          </cell>
        </row>
        <row r="1044">
          <cell r="E1044" t="str">
            <v>13BA2NASD0010-TGM</v>
          </cell>
          <cell r="F1044" t="str">
            <v>Bàn cafe Hexagon, W565xD565xH450, Sao Đen, Màu nâu</v>
          </cell>
          <cell r="G1044">
            <v>1</v>
          </cell>
          <cell r="H1044">
            <v>860000</v>
          </cell>
          <cell r="I1044">
            <v>946000.00000000012</v>
          </cell>
          <cell r="J1044">
            <v>1660000</v>
          </cell>
        </row>
        <row r="1045">
          <cell r="E1045" t="str">
            <v>23GH2NATB0001-TAPH</v>
          </cell>
          <cell r="F1045" t="str">
            <v>GHẾ VC-018
màu óc chó đậm, nệm xám</v>
          </cell>
          <cell r="G1045">
            <v>2</v>
          </cell>
          <cell r="H1045">
            <v>1050000</v>
          </cell>
          <cell r="I1045">
            <v>1155000</v>
          </cell>
          <cell r="J1045">
            <v>2020000</v>
          </cell>
        </row>
        <row r="1046">
          <cell r="E1046" t="str">
            <v>23GH2NATB0002-TAPH</v>
          </cell>
          <cell r="F1046" t="str">
            <v>GHẾ BỌC NỆM
màu óc chó đậm, nệm vải kem nâu</v>
          </cell>
          <cell r="G1046">
            <v>3</v>
          </cell>
          <cell r="H1046">
            <v>1750000</v>
          </cell>
          <cell r="I1046">
            <v>1925000.0000000002</v>
          </cell>
          <cell r="J1046">
            <v>3370000</v>
          </cell>
        </row>
        <row r="1047">
          <cell r="E1047" t="str">
            <v>23GH2NATB0003-TAPH</v>
          </cell>
          <cell r="F1047" t="str">
            <v>GHẾ ĂN CÓ  TAY
màu óc chó đậm, nệm vải nhung xanh ngọc</v>
          </cell>
          <cell r="G1047">
            <v>2</v>
          </cell>
          <cell r="H1047">
            <v>3300000</v>
          </cell>
          <cell r="I1047">
            <v>3630000.0000000005</v>
          </cell>
          <cell r="J1047">
            <v>6170000</v>
          </cell>
        </row>
        <row r="1048">
          <cell r="E1048" t="str">
            <v>23GH2NATB0004-TAPH</v>
          </cell>
          <cell r="F1048" t="str">
            <v>GHẾ ĂN KHÔNG TAY
màu óc chó đậm, nệm vải nhung xanh ngọc</v>
          </cell>
          <cell r="G1048">
            <v>8</v>
          </cell>
          <cell r="H1048">
            <v>3100000</v>
          </cell>
          <cell r="I1048">
            <v>3410000.0000000005</v>
          </cell>
          <cell r="J1048">
            <v>5800000</v>
          </cell>
        </row>
        <row r="1049">
          <cell r="E1049" t="str">
            <v>21GH2NACS0005-TAPH</v>
          </cell>
          <cell r="F1049" t="str">
            <v>BÀN TRÀ TRÒN MẶT ĐÁ
đá trắng vân mây, chân bàn màu óc chó nhạt</v>
          </cell>
          <cell r="G1049">
            <v>1</v>
          </cell>
          <cell r="H1049">
            <v>1180000</v>
          </cell>
          <cell r="I1049">
            <v>1298000</v>
          </cell>
          <cell r="J1049">
            <v>2270000</v>
          </cell>
        </row>
        <row r="1050">
          <cell r="E1050" t="str">
            <v>23GH2NACS0006-TAPH</v>
          </cell>
          <cell r="F1050" t="str">
            <v>GHẾ 6 NAN CAO TỰA MÂY, màu óc
chó đậm</v>
          </cell>
          <cell r="G1050">
            <v>2</v>
          </cell>
          <cell r="H1050">
            <v>750000</v>
          </cell>
          <cell r="I1050">
            <v>825000.00000000012</v>
          </cell>
          <cell r="J1050">
            <v>1440000</v>
          </cell>
        </row>
        <row r="1051">
          <cell r="E1051" t="str">
            <v>23GH2NACS0007-TAPH</v>
          </cell>
          <cell r="F1051" t="str">
            <v>GHẾ VC-089
màu óc chó đậm</v>
          </cell>
          <cell r="G1051">
            <v>2</v>
          </cell>
          <cell r="H1051">
            <v>560000</v>
          </cell>
          <cell r="I1051">
            <v>616000</v>
          </cell>
          <cell r="J1051">
            <v>1080000</v>
          </cell>
        </row>
        <row r="1052">
          <cell r="E1052" t="str">
            <v>23BA2NATB0008-TAPH</v>
          </cell>
          <cell r="F1052" t="str">
            <v>BÀN ĂN 1000x2400x750
màu óc chó đậm</v>
          </cell>
          <cell r="G1052">
            <v>1</v>
          </cell>
          <cell r="H1052">
            <v>8700000</v>
          </cell>
          <cell r="I1052">
            <v>9570000</v>
          </cell>
          <cell r="J1052">
            <v>14360000</v>
          </cell>
        </row>
        <row r="1053">
          <cell r="E1053" t="str">
            <v>21BA2NACS0009-TAPH</v>
          </cell>
          <cell r="F1053" t="str">
            <v>BÀN VT-168
màu óc chó đậm</v>
          </cell>
          <cell r="G1053">
            <v>1</v>
          </cell>
          <cell r="H1053">
            <v>700000</v>
          </cell>
          <cell r="I1053">
            <v>770000.00000000012</v>
          </cell>
          <cell r="J1053">
            <v>1350000</v>
          </cell>
        </row>
        <row r="1054">
          <cell r="E1054" t="str">
            <v>23BA2NACS00010-TAPH</v>
          </cell>
          <cell r="F1054" t="str">
            <v>BÀN TRÒN
màu óc chó đậm</v>
          </cell>
          <cell r="G1054">
            <v>1</v>
          </cell>
          <cell r="H1054">
            <v>4700000</v>
          </cell>
          <cell r="I1054">
            <v>5170000</v>
          </cell>
          <cell r="J1054">
            <v>8530000</v>
          </cell>
        </row>
        <row r="1055">
          <cell r="E1055" t="str">
            <v>21SO2NATB00011-TAPH</v>
          </cell>
          <cell r="F1055" t="str">
            <v>GHẾ SOFA VC-029 2M
màu óc chó đậm, nệm vải nhung xanh lá đậm</v>
          </cell>
          <cell r="G1055">
            <v>1</v>
          </cell>
          <cell r="H1055">
            <v>8300000</v>
          </cell>
          <cell r="I1055">
            <v>9130000</v>
          </cell>
          <cell r="J1055">
            <v>13700000</v>
          </cell>
        </row>
        <row r="1056">
          <cell r="E1056" t="str">
            <v>21SO2NATB00012-TAPH</v>
          </cell>
          <cell r="F1056" t="str">
            <v>GHẾ SOFA VC-029 (P)
màu óc chó đậm, nệm vải nhung xanh lá đậm</v>
          </cell>
          <cell r="G1056">
            <v>2</v>
          </cell>
          <cell r="H1056">
            <v>4900000</v>
          </cell>
          <cell r="I1056">
            <v>5390000</v>
          </cell>
          <cell r="J1056">
            <v>8890000</v>
          </cell>
        </row>
        <row r="1057">
          <cell r="E1057" t="str">
            <v>21GH2NATB00013-TAPH</v>
          </cell>
          <cell r="F1057" t="str">
            <v>GHẾ SOFA VC-063 1m4
màu óc chó đậm, nệm xám đậm</v>
          </cell>
          <cell r="G1057">
            <v>1</v>
          </cell>
          <cell r="H1057">
            <v>2680000</v>
          </cell>
          <cell r="I1057">
            <v>2948000.0000000005</v>
          </cell>
          <cell r="J1057">
            <v>5010000</v>
          </cell>
        </row>
        <row r="1058">
          <cell r="E1058" t="str">
            <v>21GH2NATB00014-TAPH</v>
          </cell>
          <cell r="F1058" t="str">
            <v>GHẾ SOFA VC-063 (P)
màu óc chó đậm, nệm xám đậm</v>
          </cell>
          <cell r="G1058">
            <v>2</v>
          </cell>
          <cell r="H1058">
            <v>1630000</v>
          </cell>
          <cell r="I1058">
            <v>1793000.0000000002</v>
          </cell>
          <cell r="J1058">
            <v>3140000</v>
          </cell>
        </row>
        <row r="1059">
          <cell r="E1059" t="str">
            <v>21GH2NACS00015-TAPH</v>
          </cell>
          <cell r="F1059" t="str">
            <v>GHẾ SOFA VC-203 (2P)
màu óc chó đậm, đan dây xanh lá, nệm xám trắng</v>
          </cell>
          <cell r="G1059">
            <v>1</v>
          </cell>
          <cell r="H1059">
            <v>2750000</v>
          </cell>
          <cell r="I1059">
            <v>3025000.0000000005</v>
          </cell>
          <cell r="J1059">
            <v>5140000</v>
          </cell>
        </row>
        <row r="1060">
          <cell r="E1060" t="str">
            <v>21GH2NACS00016-TAPH</v>
          </cell>
          <cell r="F1060" t="str">
            <v>GHẾ SOFA VC-203 (P)
màu óc chó đậm, đan dây xanh lá, nệm xám trắng</v>
          </cell>
          <cell r="G1060">
            <v>2</v>
          </cell>
          <cell r="H1060">
            <v>1650000</v>
          </cell>
          <cell r="I1060">
            <v>1815000.0000000002</v>
          </cell>
          <cell r="J1060">
            <v>3180000</v>
          </cell>
        </row>
        <row r="1061">
          <cell r="E1061" t="str">
            <v>21BA2NATB00017-TAPH</v>
          </cell>
          <cell r="F1061" t="str">
            <v>BÀN VT-176
màu óc chó đậm</v>
          </cell>
          <cell r="G1061">
            <v>1</v>
          </cell>
          <cell r="H1061">
            <v>3200000</v>
          </cell>
          <cell r="I1061">
            <v>3520000.0000000005</v>
          </cell>
          <cell r="J1061">
            <v>5980000</v>
          </cell>
        </row>
        <row r="1062">
          <cell r="E1062" t="str">
            <v>21BA2NATB00018-TAPH</v>
          </cell>
          <cell r="F1062" t="str">
            <v>BÀN VT-167
màu óc chó đậm</v>
          </cell>
          <cell r="G1062">
            <v>1</v>
          </cell>
          <cell r="H1062">
            <v>1400000</v>
          </cell>
          <cell r="I1062">
            <v>1540000.0000000002</v>
          </cell>
          <cell r="J1062">
            <v>2700000</v>
          </cell>
        </row>
        <row r="1063">
          <cell r="E1063" t="str">
            <v>21BA2NATB00019-TAPH</v>
          </cell>
          <cell r="F1063" t="str">
            <v>BÀN SOFA
màu óc chó đậm</v>
          </cell>
          <cell r="G1063">
            <v>1</v>
          </cell>
          <cell r="H1063">
            <v>3700000</v>
          </cell>
          <cell r="I1063">
            <v>4070000.0000000005</v>
          </cell>
          <cell r="J1063">
            <v>6920000</v>
          </cell>
        </row>
        <row r="1064">
          <cell r="E1064" t="str">
            <v>22TU2TNST0001-TTS</v>
          </cell>
          <cell r="F1064" t="str">
            <v>TỦ QUẦN ÁO  1000*600*2050 GỖ SỒI (OAK)
SƠN PU
MÀU TỰ NHIÊN SƠN PU MÀU TỰ NHIÊN BRS-TTS-04</v>
          </cell>
          <cell r="G1064">
            <v>2</v>
          </cell>
          <cell r="H1064">
            <v>17900782</v>
          </cell>
          <cell r="I1064">
            <v>19690860.200000003</v>
          </cell>
          <cell r="J1064">
            <v>27570000</v>
          </cell>
        </row>
        <row r="1065">
          <cell r="E1065" t="str">
            <v>22TU2TNST0002-TTS</v>
          </cell>
          <cell r="F1065" t="str">
            <v>TỦ ĐẦU GIƯỜNG  540*400*455 GỖ SỒI (OAK)
SƠN PU
MÀU TỰ NHIÊN SƠN PU MÀU TỰ NHIÊN BRS-TTS-04</v>
          </cell>
          <cell r="G1065">
            <v>2</v>
          </cell>
          <cell r="H1065">
            <v>3782186</v>
          </cell>
          <cell r="I1065">
            <v>4160404.6000000006</v>
          </cell>
          <cell r="J1065">
            <v>7070000</v>
          </cell>
        </row>
        <row r="1066">
          <cell r="E1066" t="str">
            <v>22TU2TNST0003-TTS</v>
          </cell>
          <cell r="F1066" t="str">
            <v>TỦ QUẦN ÁO  1000*600*2050 GỖ SỒI (OAK)
SƠN PU
MÀU TỰ NHIÊN BRS-TTS-03</v>
          </cell>
          <cell r="G1066">
            <v>2</v>
          </cell>
          <cell r="H1066">
            <v>20124549</v>
          </cell>
          <cell r="I1066">
            <v>22137003.900000002</v>
          </cell>
          <cell r="J1066">
            <v>29880000</v>
          </cell>
        </row>
        <row r="1067">
          <cell r="E1067" t="str">
            <v>22TU2TNST0004-TTS</v>
          </cell>
          <cell r="F1067" t="str">
            <v>TỦ ĐẦU GIƯỜNG  630*450*380 GỖ SỒI (OAK)
SƠN PU
MÀU TỰ NHIÊN BRS-TTS-03</v>
          </cell>
          <cell r="G1067">
            <v>2</v>
          </cell>
          <cell r="H1067">
            <v>4726964</v>
          </cell>
          <cell r="I1067">
            <v>5199660.4000000004</v>
          </cell>
          <cell r="J1067">
            <v>8580000</v>
          </cell>
        </row>
        <row r="1068">
          <cell r="E1068" t="str">
            <v>22TU2TNST0005-TTS</v>
          </cell>
          <cell r="F1068" t="str">
            <v>TỦ MONTEREY
VITRINE 830 , 2 CỬA 830*450*1425 GỖ SỒI (OAK) SƠN NC MÀU KHUNG NGOÀI MÀU ĐEN, BÊN TRONG MÀU TỰ NHIÊN</v>
          </cell>
          <cell r="G1068">
            <v>1</v>
          </cell>
          <cell r="H1068">
            <v>8697066</v>
          </cell>
          <cell r="I1068">
            <v>9566772.6000000015</v>
          </cell>
          <cell r="J1068">
            <v>14350000</v>
          </cell>
        </row>
        <row r="1069">
          <cell r="E1069" t="str">
            <v>22TU2NAST0006-TTS</v>
          </cell>
          <cell r="F1069" t="str">
            <v>TỦ QUẦN ÁO  1000*600*2050 GỖ SỒI (OAK)
SƠN PU
MÀU NÂU BRS-TTS-01</v>
          </cell>
          <cell r="G1069">
            <v>2</v>
          </cell>
          <cell r="H1069">
            <v>19664748</v>
          </cell>
          <cell r="I1069">
            <v>21631222.800000001</v>
          </cell>
          <cell r="J1069">
            <v>30280000</v>
          </cell>
        </row>
        <row r="1070">
          <cell r="E1070" t="str">
            <v>22TU2NAST0007-TTS</v>
          </cell>
          <cell r="F1070" t="str">
            <v>TỦ ĐẦU GIƯỜNG  580*450*500 GỖ SỒI (OAK)
SƠN PU
MÀU NÂU BRS-TTS-01</v>
          </cell>
          <cell r="G1070">
            <v>2</v>
          </cell>
          <cell r="H1070">
            <v>5128148</v>
          </cell>
          <cell r="I1070">
            <v>5640962.8000000007</v>
          </cell>
          <cell r="J1070">
            <v>9310000</v>
          </cell>
        </row>
        <row r="1071">
          <cell r="E1071" t="str">
            <v>22NE2TNST0008-TTS</v>
          </cell>
          <cell r="F1071" t="str">
            <v>NỆM  2000*1600*150 GỖ SỒI (OAK) SƠN PU
MÀU TỰ NHIÊN SƠN PU
MÀU TỰ NHIÊN BRS-TTS-04</v>
          </cell>
          <cell r="G1071">
            <v>1</v>
          </cell>
          <cell r="H1071">
            <v>2200000</v>
          </cell>
          <cell r="I1071">
            <v>2420000</v>
          </cell>
          <cell r="J1071">
            <v>4110000</v>
          </cell>
        </row>
        <row r="1072">
          <cell r="E1072" t="str">
            <v>22NE2TNST0009-TTS</v>
          </cell>
          <cell r="F1072" t="str">
            <v>NỆM  2000*1600*150 GỖ SỒI (OAK) SƠN PU
MÀU TỰ NHIÊN BRS-TTS-03</v>
          </cell>
          <cell r="G1072">
            <v>1</v>
          </cell>
          <cell r="H1072">
            <v>2200000</v>
          </cell>
          <cell r="I1072">
            <v>2420000</v>
          </cell>
          <cell r="J1072">
            <v>4110000</v>
          </cell>
        </row>
        <row r="1073">
          <cell r="E1073" t="str">
            <v>22NE2TNST0010-TTS</v>
          </cell>
          <cell r="F1073" t="str">
            <v>NỆM  2000*1600*150 GỖ SỒI (OAK) SƠN PU
MÀU NÂU BRS-TTS-01</v>
          </cell>
          <cell r="G1073">
            <v>1</v>
          </cell>
          <cell r="H1073">
            <v>2200000</v>
          </cell>
          <cell r="I1073">
            <v>2420000</v>
          </cell>
          <cell r="J1073">
            <v>4110000</v>
          </cell>
        </row>
        <row r="1074">
          <cell r="E1074" t="str">
            <v>22GI2TNST0011-TTS</v>
          </cell>
          <cell r="F1074" t="str">
            <v>GIƯỜNG  3038*2280*1000 GỖ SỒI (OAK)
SƠN PU
MÀU TỰ NHIÊN SƠN PU MÀU TỰ NHIÊN BRS-TTS-04</v>
          </cell>
          <cell r="G1074">
            <v>1</v>
          </cell>
          <cell r="H1074">
            <v>17791327</v>
          </cell>
          <cell r="I1074">
            <v>19570459.700000003</v>
          </cell>
          <cell r="J1074">
            <v>27400000</v>
          </cell>
        </row>
        <row r="1075">
          <cell r="E1075" t="str">
            <v>22GI2TNST0012-TTS</v>
          </cell>
          <cell r="F1075" t="str">
            <v>GIƯỜNG  1980*2305*1000 GỖ SỒI (OAK)
SƠN PU
MÀU TỰ NHIÊN BRS-TTS-03</v>
          </cell>
          <cell r="G1075">
            <v>1</v>
          </cell>
          <cell r="H1075">
            <v>14383809</v>
          </cell>
          <cell r="I1075">
            <v>15822189.9</v>
          </cell>
          <cell r="J1075">
            <v>22940000</v>
          </cell>
        </row>
        <row r="1076">
          <cell r="E1076" t="str">
            <v>22GI2NAST0013-TTS</v>
          </cell>
          <cell r="F1076" t="str">
            <v>GIƯỜNG  2025*2260*1000 GỖ SỒI (OAK)
SƠN PU
MÀU NÂU BRS-TTS-01</v>
          </cell>
          <cell r="G1076">
            <v>1</v>
          </cell>
          <cell r="H1076">
            <v>14913071</v>
          </cell>
          <cell r="I1076">
            <v>16404378.100000001</v>
          </cell>
          <cell r="J1076">
            <v>23790000</v>
          </cell>
        </row>
        <row r="1077">
          <cell r="E1077" t="str">
            <v>22BA2TNST0014-TTS</v>
          </cell>
          <cell r="F1077" t="str">
            <v>BÀN TRANG ĐIỂM  1100*522*1485 GỖ SỒI (OAK)
SƠN PU
MÀU TỰ NHIÊN BRS-TTS-03</v>
          </cell>
          <cell r="G1077">
            <v>1</v>
          </cell>
          <cell r="H1077">
            <v>8697066</v>
          </cell>
          <cell r="I1077">
            <v>9566772.6000000015</v>
          </cell>
          <cell r="J1077">
            <v>14350000</v>
          </cell>
        </row>
        <row r="1078">
          <cell r="E1078" t="str">
            <v>22BA2NAST0015-TTS</v>
          </cell>
          <cell r="F1078" t="str">
            <v>BÀN TRANG ĐIỂM  1100*522*1485 GỖ SỒI (OAK)
SƠN PU
MÀU NÂU BRS-TTS-01</v>
          </cell>
          <cell r="G1078">
            <v>1</v>
          </cell>
          <cell r="H1078">
            <v>8697066</v>
          </cell>
          <cell r="I1078">
            <v>9566772.6000000015</v>
          </cell>
          <cell r="J1078">
            <v>14350000</v>
          </cell>
        </row>
        <row r="1079">
          <cell r="E1079" t="str">
            <v>22GH2TNST0016-TTS</v>
          </cell>
          <cell r="F1079" t="str">
            <v>GHẾ 570*450*1015 GỖ SỒI (OAK) SƠN PU MÀU TỰ NHIÊN</v>
          </cell>
          <cell r="G1079">
            <v>8</v>
          </cell>
          <cell r="H1079">
            <v>4044431</v>
          </cell>
          <cell r="I1079">
            <v>4448874.1000000006</v>
          </cell>
          <cell r="J1079">
            <v>7560000</v>
          </cell>
        </row>
        <row r="1080">
          <cell r="E1080" t="str">
            <v>23GH2NATB0017-TTS</v>
          </cell>
          <cell r="F1080" t="str">
            <v>GHẾ ĂN  570*450*1015 GỖ TẦN BÌ (ASH)
SƠN PU
MÀU NÂU DC-TTS-01</v>
          </cell>
          <cell r="G1080">
            <v>16</v>
          </cell>
          <cell r="H1080">
            <v>3360242</v>
          </cell>
          <cell r="I1080">
            <v>3696266.2</v>
          </cell>
          <cell r="J1080">
            <v>6280000</v>
          </cell>
        </row>
        <row r="1081">
          <cell r="E1081" t="str">
            <v>23GH2NATB0018-TTS</v>
          </cell>
          <cell r="F1081" t="str">
            <v>GHẾ ĂN  520*460*896 GỖ TẦN BÌ (ASH) SƠN PU MÀU BROWN</v>
          </cell>
          <cell r="G1081">
            <v>10</v>
          </cell>
          <cell r="H1081">
            <v>2961118</v>
          </cell>
          <cell r="I1081">
            <v>3257229.8000000003</v>
          </cell>
          <cell r="J1081">
            <v>5540000</v>
          </cell>
        </row>
        <row r="1082">
          <cell r="E1082" t="str">
            <v>23GH2NAOC0019-TTS</v>
          </cell>
          <cell r="F1082" t="str">
            <v>GHẾ ĂN  570*450*1015 GỖ ÓC CHÓ (WALNUT) SƠN PU MÀU BROWN</v>
          </cell>
          <cell r="G1082">
            <v>8</v>
          </cell>
          <cell r="H1082">
            <v>6401753</v>
          </cell>
          <cell r="I1082">
            <v>7041928.3000000007</v>
          </cell>
          <cell r="J1082">
            <v>11270000</v>
          </cell>
        </row>
        <row r="1083">
          <cell r="E1083" t="str">
            <v>23BA2TNSO0020-TTS</v>
          </cell>
          <cell r="F1083" t="str">
            <v>BÀN ĂN  TRÒN 1300*1300*750 GỖ SỒI (OAK) SƠN PU MÀU TỰ NHIÊN</v>
          </cell>
          <cell r="G1083">
            <v>1</v>
          </cell>
          <cell r="H1083">
            <v>12544527</v>
          </cell>
          <cell r="I1083">
            <v>13798979.700000001</v>
          </cell>
          <cell r="J1083">
            <v>20010000</v>
          </cell>
        </row>
        <row r="1084">
          <cell r="E1084" t="str">
            <v>23BA2NATB0021-TTS</v>
          </cell>
          <cell r="F1084" t="str">
            <v>BÀN ĂN  1300*1300*750 GỖ TẦN BÌ (ASH)
 SƠN PU
MÀU BROWN</v>
          </cell>
          <cell r="G1084">
            <v>1</v>
          </cell>
          <cell r="H1084">
            <v>9511066</v>
          </cell>
          <cell r="I1084">
            <v>10462172.600000001</v>
          </cell>
          <cell r="J1084">
            <v>15690000</v>
          </cell>
        </row>
        <row r="1085">
          <cell r="E1085" t="str">
            <v>23BA2NATB0022-TTS</v>
          </cell>
          <cell r="F1085" t="str">
            <v>BÀN ĂN  2000*1100*750 GỖ TẦN BÌ (ASH)
SƠN PU
MÀU NÂU DT-TTS-01</v>
          </cell>
          <cell r="G1085">
            <v>1</v>
          </cell>
          <cell r="H1085">
            <v>14400001</v>
          </cell>
          <cell r="I1085">
            <v>15840001.100000001</v>
          </cell>
          <cell r="J1085">
            <v>22970000</v>
          </cell>
        </row>
        <row r="1086">
          <cell r="E1086" t="str">
            <v>23BA2NATB0023-TTS</v>
          </cell>
          <cell r="F1086" t="str">
            <v>BÀN ĂN 2200 2200*1000*750 GỖ TẦN BÌ (ASH) SƠN PU MÀU BROWN</v>
          </cell>
          <cell r="G1086">
            <v>1</v>
          </cell>
          <cell r="H1086">
            <v>16473947</v>
          </cell>
          <cell r="I1086">
            <v>18121341.700000003</v>
          </cell>
          <cell r="J1086">
            <v>25370000</v>
          </cell>
        </row>
        <row r="1087">
          <cell r="E1087" t="str">
            <v>23BA2NAOC0024-TTS</v>
          </cell>
          <cell r="F1087" t="str">
            <v>BÀN ĂN 1300 1300*1300*750 GỖ ÓC CHÓ (WALNUT) SƠN PU MÀU BROWN</v>
          </cell>
          <cell r="G1087">
            <v>1</v>
          </cell>
          <cell r="H1087">
            <v>21205272</v>
          </cell>
          <cell r="I1087">
            <v>23325799.200000003</v>
          </cell>
          <cell r="J1087">
            <v>31490000</v>
          </cell>
        </row>
        <row r="1088">
          <cell r="E1088" t="str">
            <v>21KE2TNST0025-TTS</v>
          </cell>
          <cell r="F1088" t="str">
            <v>Kệ ty vy  L175 1750*450*750 GỖ SỒI (OAK) SƠN NC MÀU TỰ NHIÊN</v>
          </cell>
          <cell r="G1088">
            <v>3</v>
          </cell>
          <cell r="H1088">
            <v>9000000</v>
          </cell>
          <cell r="I1088">
            <v>9900000</v>
          </cell>
          <cell r="J1088">
            <v>14850000</v>
          </cell>
        </row>
        <row r="1089">
          <cell r="E1089" t="str">
            <v>22TU2TNST0001-G7</v>
          </cell>
          <cell r="F1089" t="str">
            <v>Tủ ngăn kéo Ardelle Gỗ sồi + gỗ cao su + MDF phủ veneer sồi Màu tự nhiên
(Sơn NC ) 1410 x 460 x 760
CODARD002NAT-UK</v>
          </cell>
          <cell r="G1089">
            <v>1</v>
          </cell>
          <cell r="H1089">
            <v>6128200</v>
          </cell>
          <cell r="I1089">
            <v>6741020.0000000009</v>
          </cell>
          <cell r="J1089">
            <v>10790000</v>
          </cell>
        </row>
        <row r="1090">
          <cell r="E1090" t="str">
            <v>22TU2TNST0002-G7</v>
          </cell>
          <cell r="F1090" t="str">
            <v>Tủ ngăn kéo Ledger Gỗ sồi + gỗ cao su
+ MDF phủ veneer sồi Màu tự nhiên (Sơn NC ) 1200 x 500 x 940 CODLDG020ZOK-UK</v>
          </cell>
          <cell r="G1090">
            <v>1</v>
          </cell>
          <cell r="H1090">
            <v>5208970</v>
          </cell>
          <cell r="I1090">
            <v>5729867</v>
          </cell>
          <cell r="J1090">
            <v>9450000</v>
          </cell>
        </row>
        <row r="1091">
          <cell r="E1091" t="str">
            <v>22TU2TNST0003-G7</v>
          </cell>
          <cell r="F1091" t="str">
            <v>Tủ đầu giường Ledger Gỗ sồi + gỗ cao su + MDF phủ veneer sồi Màu tự nhiên
(Sơn NC ) 450 x 500 x 530
TBLLDG023ZOK-UK</v>
          </cell>
          <cell r="G1091">
            <v>1</v>
          </cell>
          <cell r="H1091">
            <v>1449555</v>
          </cell>
          <cell r="I1091">
            <v>1594510.5000000002</v>
          </cell>
          <cell r="J1091">
            <v>2790000</v>
          </cell>
        </row>
        <row r="1092">
          <cell r="E1092" t="str">
            <v>22TU2TNST0004-G7</v>
          </cell>
          <cell r="F1092" t="str">
            <v>Tủ áo Ledger
 2 cánh trượt Gỗ sồi + MDF phủ veneer sồi Màu tự nhiên
(Sơn NC ) 1500 x 570 x 2000  WRDLDG018ZOK-UK</v>
          </cell>
          <cell r="G1092">
            <v>1</v>
          </cell>
          <cell r="H1092">
            <v>10347230</v>
          </cell>
          <cell r="I1092">
            <v>11381953</v>
          </cell>
          <cell r="J1092">
            <v>16500000</v>
          </cell>
        </row>
        <row r="1093">
          <cell r="E1093" t="str">
            <v>22TU2NATB0005-G7</v>
          </cell>
          <cell r="F1093" t="str">
            <v>Tủ áo Ledger
2 cánh trượt Gỗ tần bì + MDF phủ veneer tần bì Màu nâu
(Sơn NC ) 1500 x 570 x 2000
WRDLDG026ELM-UK</v>
          </cell>
          <cell r="G1093">
            <v>1</v>
          </cell>
          <cell r="H1093">
            <v>9357290</v>
          </cell>
          <cell r="I1093">
            <v>10293019</v>
          </cell>
          <cell r="J1093">
            <v>15440000</v>
          </cell>
        </row>
        <row r="1094">
          <cell r="E1094" t="str">
            <v>22TU2NATB0006-G7</v>
          </cell>
          <cell r="F1094" t="str">
            <v>Tủ áo Ledger
2 cánh mở  Gỗ tần bì + gỗ cao su + MDF phủ veneer tần bì.  Màu nâu (Sơn NC ) 1100 x 570 x 2000 WRDLDG027ELM-UK</v>
          </cell>
          <cell r="G1094">
            <v>1</v>
          </cell>
          <cell r="H1094">
            <v>9145160</v>
          </cell>
          <cell r="I1094">
            <v>10059676</v>
          </cell>
          <cell r="J1094">
            <v>15090000</v>
          </cell>
        </row>
        <row r="1095">
          <cell r="E1095" t="str">
            <v>21TU2GCMF0007-G7</v>
          </cell>
          <cell r="F1095" t="str">
            <v>Tủ TV góc Franklin Mặt trên - cánh tủ - ngăn kéo gỗ thông
Hậu MDF  Màu đen + sơn thông giả cổ
1100 x 500 x 500  599597</v>
          </cell>
          <cell r="G1095">
            <v>2</v>
          </cell>
          <cell r="H1095">
            <v>2313631.1999999997</v>
          </cell>
          <cell r="I1095">
            <v>2544994.3199999998</v>
          </cell>
          <cell r="J1095">
            <v>4330000</v>
          </cell>
        </row>
        <row r="1096">
          <cell r="E1096" t="str">
            <v>21KE2GCTH0008-G7</v>
          </cell>
          <cell r="F1096" t="str">
            <v>Kệ chữ A Franklin Gỗ thông Màu đen
+ sơn thông giả cổ 800x 400 x 1900 599600</v>
          </cell>
          <cell r="G1096">
            <v>2</v>
          </cell>
          <cell r="H1096">
            <v>2336729.7999999998</v>
          </cell>
          <cell r="I1096">
            <v>2570402.7799999998</v>
          </cell>
          <cell r="J1096">
            <v>4370000</v>
          </cell>
        </row>
        <row r="1097">
          <cell r="E1097" t="str">
            <v>23GH2GCTH0009-G7</v>
          </cell>
          <cell r="F1097" t="str">
            <v>Ghế băng Franklin Hallway
Mặt trên - cánh tủ - ngăn kéo gỗ thông Hậu MDF  Màu đen + sơn thông giả cổ
940 x 390 x 480  599604</v>
          </cell>
          <cell r="G1097">
            <v>2</v>
          </cell>
          <cell r="H1097">
            <v>1731452.2</v>
          </cell>
          <cell r="I1097">
            <v>1904597.4200000002</v>
          </cell>
          <cell r="J1097">
            <v>3330000</v>
          </cell>
        </row>
        <row r="1098">
          <cell r="E1098" t="str">
            <v>23BA2TNOC0010-G7</v>
          </cell>
          <cell r="F1098" t="str">
            <v>Bàn Darcey óc chó Gỗ óc chó + MDF phủ veneer óc chó Màu tự nhiên
(Sơn NC ) 1301 x 601 x 760</v>
          </cell>
          <cell r="G1098">
            <v>1</v>
          </cell>
          <cell r="H1098">
            <v>3582640</v>
          </cell>
          <cell r="I1098">
            <v>3940904.0000000005</v>
          </cell>
          <cell r="J1098">
            <v>6700000</v>
          </cell>
        </row>
        <row r="1099">
          <cell r="E1099" t="str">
            <v>23GH2TRCS0011-G7</v>
          </cell>
          <cell r="F1099" t="str">
            <v>Ghế Writing chair Gỗ cao su + ván ép Trắng kem 559 x 450 x 845  3519725</v>
          </cell>
          <cell r="G1099">
            <v>6</v>
          </cell>
          <cell r="H1099">
            <v>923944.00000000012</v>
          </cell>
          <cell r="I1099">
            <v>1016338.4000000003</v>
          </cell>
          <cell r="J1099">
            <v>1780000</v>
          </cell>
        </row>
        <row r="1100">
          <cell r="E1100" t="str">
            <v>23GH2GCTH0012-G7</v>
          </cell>
          <cell r="F1100" t="str">
            <v>Ghế băng Franklin Gỗ thông Màu đen
+ sơn thông giả cổ 1100 x 350 x 450 599596</v>
          </cell>
          <cell r="G1100">
            <v>2</v>
          </cell>
          <cell r="H1100">
            <v>1163886.6000000001</v>
          </cell>
          <cell r="I1100">
            <v>1280275.2600000002</v>
          </cell>
          <cell r="J1100">
            <v>2240000</v>
          </cell>
        </row>
        <row r="1101">
          <cell r="E1101" t="str">
            <v>23BA2TNST0013-G7</v>
          </cell>
          <cell r="F1101" t="str">
            <v>Bàn Belgrave 4-6 chỗ
Bàn ăn mở rộng Gỗ sồi + MDF phủ veneer sồi Màu tự nhiên
(Sơn NC ) 120/160 x 120 x 76</v>
          </cell>
          <cell r="G1101">
            <v>1</v>
          </cell>
          <cell r="H1101">
            <v>7165280</v>
          </cell>
          <cell r="I1101">
            <v>7881808.0000000009</v>
          </cell>
          <cell r="J1101">
            <v>12610000</v>
          </cell>
        </row>
        <row r="1102">
          <cell r="E1102" t="str">
            <v>23BA2TNST0014-G7</v>
          </cell>
          <cell r="F1102" t="str">
            <v>Bàn ăn 6 chỗ</v>
          </cell>
          <cell r="G1102">
            <v>1</v>
          </cell>
          <cell r="H1102">
            <v>7235990</v>
          </cell>
          <cell r="I1102">
            <v>7959589.0000000009</v>
          </cell>
          <cell r="J1102">
            <v>12740000</v>
          </cell>
        </row>
        <row r="1103">
          <cell r="E1103" t="str">
            <v>23BA2TNST0015-G7</v>
          </cell>
          <cell r="F1103" t="str">
            <v>Bàn Albers 4-6 chỗ
Bàn ăn Tròn mở rộng thành bàn Oval Gỗ sồi + MDF phủ veneer sồi Màu đen (Sơn NC ) 1200/1600 x 1200 x 765 TBLALB010OAK-UK</v>
          </cell>
          <cell r="G1103">
            <v>1</v>
          </cell>
          <cell r="H1103">
            <v>6222480</v>
          </cell>
          <cell r="I1103">
            <v>6844728.0000000009</v>
          </cell>
          <cell r="J1103">
            <v>10950000</v>
          </cell>
        </row>
        <row r="1104">
          <cell r="E1104" t="str">
            <v>23BA2TNST0016-G7</v>
          </cell>
          <cell r="F1104" t="str">
            <v>Bàn Albers 4-6 chỗ
Bàn ăn Tròn mở rộng thành bàn Oval Gỗ sồi + MDF phủ veneer sồi Màu tự nhiên
(Sơn NC ) 1200/1600 x 1200 x 765
TBLALB010OAK-UK</v>
          </cell>
          <cell r="G1104">
            <v>1</v>
          </cell>
          <cell r="H1104">
            <v>6340330</v>
          </cell>
          <cell r="I1104">
            <v>6974363.0000000009</v>
          </cell>
          <cell r="J1104">
            <v>11160000</v>
          </cell>
        </row>
        <row r="1105">
          <cell r="E1105" t="str">
            <v>23BA2NAST0017-G7</v>
          </cell>
          <cell r="F1105" t="str">
            <v>Bàn Belgrave 4-6 chỗ
Bàn ăn mở rộng Gỗ sồi + MDF phủ veneer sồi Màu nâu
(Sơn NC ) 1200/1600 x 1200 x 760</v>
          </cell>
          <cell r="G1105">
            <v>1</v>
          </cell>
          <cell r="H1105">
            <v>7118140</v>
          </cell>
          <cell r="I1105">
            <v>7829954.0000000009</v>
          </cell>
          <cell r="J1105">
            <v>12530000</v>
          </cell>
        </row>
        <row r="1106">
          <cell r="E1106" t="str">
            <v>23BA2GCTV0018-G7</v>
          </cell>
          <cell r="F1106" t="str">
            <v>Bộ 3 bàn coffee Franklin gồm Gỗ thông Màu đen + sơn thông giả cổ 1 Bàn lớn 900 x 600 x400 và 2 bàn nhỏ 450 x 350 x
310  599602</v>
          </cell>
          <cell r="G1106">
            <v>2</v>
          </cell>
          <cell r="H1106">
            <v>2310095.7000000002</v>
          </cell>
          <cell r="I1106">
            <v>2541105.2700000005</v>
          </cell>
          <cell r="J1106">
            <v>4320000</v>
          </cell>
        </row>
        <row r="1107">
          <cell r="E1107" t="str">
            <v>23BA2GCTV0019-G7</v>
          </cell>
          <cell r="F1107" t="str">
            <v>Bàn ăn Franklin Gỗ thông Màu đen + sơn thông giả cổ 1600 x 900 x 780</v>
          </cell>
          <cell r="G1107">
            <v>2</v>
          </cell>
          <cell r="H1107">
            <v>3330676.7</v>
          </cell>
          <cell r="I1107">
            <v>3663744.3700000006</v>
          </cell>
          <cell r="J1107">
            <v>6230000</v>
          </cell>
        </row>
        <row r="1108">
          <cell r="E1108" t="str">
            <v>21TU2GCTH0020-G7</v>
          </cell>
          <cell r="F1108" t="str">
            <v>Tủ trang trí
cao Franklin Mặt trên - cánh tủ - ngăn kéo gỗ thông
Hậu MDF  Màu đen + sơn thông giả cổ
850 x 400 x 1350  599599</v>
          </cell>
          <cell r="G1108">
            <v>2</v>
          </cell>
          <cell r="H1108">
            <v>3371688.5000000005</v>
          </cell>
          <cell r="I1108">
            <v>3708857.350000001</v>
          </cell>
          <cell r="J1108">
            <v>6310000</v>
          </cell>
        </row>
        <row r="1109">
          <cell r="E1109" t="str">
            <v>21TU2GCTH0021-G7</v>
          </cell>
          <cell r="F1109" t="str">
            <v>Tủ chứa vật dụng
Large Franklin Mặt trên - cánh tủ - ngăn kéo gỗ thông
Hậu MDF  Màu đen + sơn thông giả cổ
1340 x 400 x 750  599592</v>
          </cell>
          <cell r="G1109">
            <v>2</v>
          </cell>
          <cell r="H1109">
            <v>3908848.8000000003</v>
          </cell>
          <cell r="I1109">
            <v>4299733.6800000006</v>
          </cell>
          <cell r="J1109">
            <v>7310000</v>
          </cell>
        </row>
        <row r="1110">
          <cell r="E1110" t="str">
            <v>21TU2GCTH0022-G7</v>
          </cell>
          <cell r="F1110" t="str">
            <v>Tủ chứa vật dụng
Samll Franklin Mặt trên - cánh tủ - ngăn kéo gỗ thông
Hậu MDF  Màu đen + sơn thông giả cổ
900 x 400 x 750  599590</v>
          </cell>
          <cell r="G1110">
            <v>1</v>
          </cell>
          <cell r="H1110">
            <v>2903824</v>
          </cell>
          <cell r="I1110">
            <v>3194206.4000000004</v>
          </cell>
          <cell r="J1110">
            <v>5430000</v>
          </cell>
        </row>
        <row r="1111">
          <cell r="E1111" t="str">
            <v>21KE2TNST0023-G7</v>
          </cell>
          <cell r="F1111" t="str">
            <v>Kệ TV Norell Gỗ sồi Màu tự nhiên (Sơn NC ) 1600 x 400 x 610 AVUNRL008OAK-UK</v>
          </cell>
          <cell r="G1111">
            <v>2</v>
          </cell>
          <cell r="H1111">
            <v>4407590</v>
          </cell>
          <cell r="I1111">
            <v>4848349</v>
          </cell>
          <cell r="J1111">
            <v>8000000</v>
          </cell>
        </row>
        <row r="1112">
          <cell r="E1112" t="str">
            <v>21KE2TNST0024-G7</v>
          </cell>
          <cell r="F1112" t="str">
            <v>Kệ thấp trang trí Norell  Gỗ sồi Màu tự nhiên
(Sơn NC ) 1400 x 380 x 1150
SHLNRL007OAK-UK</v>
          </cell>
          <cell r="G1112">
            <v>2</v>
          </cell>
          <cell r="H1112">
            <v>5515380</v>
          </cell>
          <cell r="I1112">
            <v>6066918.0000000009</v>
          </cell>
          <cell r="J1112">
            <v>10010000</v>
          </cell>
        </row>
        <row r="1113">
          <cell r="E1113" t="str">
            <v>21KE2TNST0025-G7</v>
          </cell>
          <cell r="F1113" t="str">
            <v>Kệ ngắn cao trang trí Norell  Gỗ sồi Màu tự nhiên
(Sơn NC ) 900 x 380 x 1810
SHLNRL006OAK-UK</v>
          </cell>
          <cell r="G1113">
            <v>2</v>
          </cell>
          <cell r="H1113">
            <v>6222480</v>
          </cell>
          <cell r="I1113">
            <v>6844728.0000000009</v>
          </cell>
          <cell r="J1113">
            <v>10950000</v>
          </cell>
        </row>
        <row r="1114">
          <cell r="E1114" t="str">
            <v>21KE2TNST0026-G7</v>
          </cell>
          <cell r="F1114" t="str">
            <v>Kệ dài cao trang trí Norell  Gỗ sồi Màu tự nhiên
(Sơn NC ) 1600 x 380 x 1810
SHLNRL005OAK-UK</v>
          </cell>
          <cell r="G1114">
            <v>1</v>
          </cell>
          <cell r="H1114">
            <v>8909460</v>
          </cell>
          <cell r="I1114">
            <v>9800406</v>
          </cell>
          <cell r="J1114">
            <v>14700000</v>
          </cell>
        </row>
        <row r="1115">
          <cell r="E1115" t="str">
            <v>21KE2DEKE0027-G7</v>
          </cell>
          <cell r="F1115" t="str">
            <v>Kệ TV Norell Gỗ keo Màu đen (Sơn NC ) 1600 x 400 x 610 AVUNRL004BLK-UK</v>
          </cell>
          <cell r="G1115">
            <v>2</v>
          </cell>
          <cell r="H1115">
            <v>2946250</v>
          </cell>
          <cell r="I1115">
            <v>3240875.0000000005</v>
          </cell>
          <cell r="J1115">
            <v>5510000</v>
          </cell>
        </row>
        <row r="1116">
          <cell r="E1116" t="str">
            <v>21KE2DEKE0028-G7</v>
          </cell>
          <cell r="F1116" t="str">
            <v>Kệ thấp trang trí Norell  Gỗ keo Màu
đen
(Sơn NC ) 1400 x 380 x 1150 SHLNRL003BLK-UK</v>
          </cell>
          <cell r="G1116">
            <v>2</v>
          </cell>
          <cell r="H1116">
            <v>3582640</v>
          </cell>
          <cell r="I1116">
            <v>3940904.0000000005</v>
          </cell>
          <cell r="J1116">
            <v>6700000</v>
          </cell>
        </row>
        <row r="1117">
          <cell r="E1117" t="str">
            <v>21KE2DEKE0029-G7</v>
          </cell>
          <cell r="F1117" t="str">
            <v>Kệ ngắn cao trang trí Norell  Gỗ keo Màu đen
(Sơn NC ) 900 x 380 x 1810
SHLNRL006OAK-UK</v>
          </cell>
          <cell r="G1117">
            <v>1</v>
          </cell>
          <cell r="H1117">
            <v>4054040</v>
          </cell>
          <cell r="I1117">
            <v>4459444</v>
          </cell>
          <cell r="J1117">
            <v>7360000</v>
          </cell>
        </row>
        <row r="1118">
          <cell r="E1118" t="str">
            <v>21KE2DEKE0030-G7</v>
          </cell>
          <cell r="F1118" t="str">
            <v>Kệ dài cao trang trí Norell  Gỗ keo Màu
đen
(Sơn NC ) 1600 x 380 x 1810 SHLNRL001BLK-UK</v>
          </cell>
          <cell r="G1118">
            <v>2</v>
          </cell>
          <cell r="H1118">
            <v>5562520</v>
          </cell>
          <cell r="I1118">
            <v>6118772.0000000009</v>
          </cell>
          <cell r="J1118">
            <v>10100000</v>
          </cell>
        </row>
        <row r="1119">
          <cell r="E1119" t="str">
            <v>21BA2GCTH0031-G7</v>
          </cell>
          <cell r="F1119" t="str">
            <v>Bàn trang trí Franklin Gỗ thông Màu đen + sơn thông giả cổ 400 x 400 x 620 599594</v>
          </cell>
          <cell r="G1119">
            <v>2</v>
          </cell>
          <cell r="H1119">
            <v>893538.7</v>
          </cell>
          <cell r="I1119">
            <v>982892.57000000007</v>
          </cell>
          <cell r="J1119">
            <v>1720000</v>
          </cell>
        </row>
        <row r="1120">
          <cell r="E1120" t="str">
            <v>11GH2TNAD0002-AAM</v>
          </cell>
          <cell r="F1120" t="str">
            <v>Ghế Sofa 3 chỗ, W2100xD885xH740, Anh Đào, Tự nhiên</v>
          </cell>
          <cell r="G1120">
            <v>1</v>
          </cell>
          <cell r="H1120">
            <v>32400000</v>
          </cell>
          <cell r="I1120">
            <v>35640000</v>
          </cell>
          <cell r="J1120">
            <v>46330000</v>
          </cell>
        </row>
        <row r="1121">
          <cell r="E1121" t="str">
            <v>11GH2TNAD0003-AAM</v>
          </cell>
          <cell r="F1121" t="str">
            <v>Ghế Sofa 2 chỗ, W1760xD885xH740, Anh Đào, Tự nhiên</v>
          </cell>
          <cell r="G1121">
            <v>1</v>
          </cell>
          <cell r="H1121">
            <v>26400000</v>
          </cell>
          <cell r="I1121">
            <v>29040000.000000004</v>
          </cell>
          <cell r="J1121">
            <v>39200000</v>
          </cell>
        </row>
        <row r="1122">
          <cell r="E1122" t="str">
            <v>13BA2TNAD0004-AAM</v>
          </cell>
          <cell r="F1122" t="str">
            <v>Bàn ăn 1m2, W1200xD600xH400, Anh
Đào, Tự nhiên</v>
          </cell>
          <cell r="G1122">
            <v>1</v>
          </cell>
          <cell r="H1122">
            <v>6600000</v>
          </cell>
          <cell r="I1122">
            <v>7260000.0000000009</v>
          </cell>
          <cell r="J1122">
            <v>11620000</v>
          </cell>
        </row>
        <row r="1123">
          <cell r="E1123" t="str">
            <v>11TU2TNTN0005-AAM</v>
          </cell>
          <cell r="F1123" t="str">
            <v>Tủ Tivi Bosco , AV50805L, W1500xD400xH400, màu tự nhiên</v>
          </cell>
          <cell r="G1123">
            <v>1</v>
          </cell>
          <cell r="H1123">
            <v>10500000</v>
          </cell>
          <cell r="I1123">
            <v>11550000.000000002</v>
          </cell>
          <cell r="J1123">
            <v>16750000</v>
          </cell>
        </row>
        <row r="1124">
          <cell r="E1124" t="str">
            <v>11TU2NATR0006-AAM</v>
          </cell>
          <cell r="F1124" t="str">
            <v>Tủ Tivi Edda , AV30104L , W1450xD400xH550, màu nâu</v>
          </cell>
          <cell r="G1124">
            <v>1</v>
          </cell>
          <cell r="H1124">
            <v>10000000</v>
          </cell>
          <cell r="I1124">
            <v>11000000</v>
          </cell>
          <cell r="J1124">
            <v>16500000</v>
          </cell>
        </row>
        <row r="1125">
          <cell r="E1125" t="str">
            <v>11SO2TNTN0007-AAM</v>
          </cell>
          <cell r="F1125" t="str">
            <v>Sofa Bosco 2 chỗ, LS51602A
,W1905xD870xH765, màu tự nhiên, nệm xanh</v>
          </cell>
          <cell r="G1125">
            <v>1</v>
          </cell>
          <cell r="H1125">
            <v>21200000</v>
          </cell>
          <cell r="I1125">
            <v>23320000.000000004</v>
          </cell>
          <cell r="J1125">
            <v>31480000</v>
          </cell>
        </row>
        <row r="1126">
          <cell r="E1126" t="str">
            <v>11SO2NATR0008-AAM</v>
          </cell>
          <cell r="F1126" t="str">
            <v>Sofa Edda 3 chỗ, LS30303A , W1830xD835xH865, màu nâu, nệm xám</v>
          </cell>
          <cell r="G1126">
            <v>2</v>
          </cell>
          <cell r="H1126">
            <v>17000000</v>
          </cell>
          <cell r="I1126">
            <v>18700000</v>
          </cell>
          <cell r="J1126">
            <v>26180000</v>
          </cell>
        </row>
        <row r="1127">
          <cell r="E1127" t="str">
            <v>11SO2NATR0009-AAM</v>
          </cell>
          <cell r="F1127" t="str">
            <v>Sofa Edda 1 chỗ  , LS30301A , W760xD835xH865, màu nâu, nệm xám</v>
          </cell>
          <cell r="G1127">
            <v>2</v>
          </cell>
          <cell r="H1127">
            <v>10000000</v>
          </cell>
          <cell r="I1127">
            <v>11000000</v>
          </cell>
          <cell r="J1127">
            <v>16500000</v>
          </cell>
        </row>
        <row r="1128">
          <cell r="E1128" t="str">
            <v>11SO2XATN0010-AAM</v>
          </cell>
          <cell r="F1128" t="str">
            <v>Vải Vanquish 13 màu xanh lá : 2120x730x750xSH410</v>
          </cell>
          <cell r="G1128">
            <v>2</v>
          </cell>
          <cell r="H1128">
            <v>6250000</v>
          </cell>
          <cell r="I1128">
            <v>6875000.0000000009</v>
          </cell>
          <cell r="J1128">
            <v>11000000</v>
          </cell>
        </row>
        <row r="1129">
          <cell r="E1129" t="str">
            <v>13GH2TNTN0011-AAM</v>
          </cell>
          <cell r="F1129" t="str">
            <v>Ghế dài Bosco , DC01703A , W1390xD430xH440, màu tự nhiên, màu xanh</v>
          </cell>
          <cell r="G1129">
            <v>1</v>
          </cell>
          <cell r="H1129">
            <v>6900000</v>
          </cell>
          <cell r="I1129">
            <v>7590000.0000000009</v>
          </cell>
          <cell r="J1129">
            <v>12140000</v>
          </cell>
        </row>
        <row r="1130">
          <cell r="E1130" t="str">
            <v>13GH2TNTN0012-AAM</v>
          </cell>
          <cell r="F1130" t="str">
            <v>Ghế Ăn Bosco, DC01701S , W450xD565xH770, màu tự nhiên, nệm xanh</v>
          </cell>
          <cell r="G1130">
            <v>2</v>
          </cell>
          <cell r="H1130">
            <v>3250000</v>
          </cell>
          <cell r="I1130">
            <v>3575000.0000000005</v>
          </cell>
          <cell r="J1130">
            <v>6080000</v>
          </cell>
        </row>
        <row r="1131">
          <cell r="E1131" t="str">
            <v>13GH2NATR0013-AAM</v>
          </cell>
          <cell r="F1131" t="str">
            <v>Ghế Ăn Bosco, DC01701S , W455xD600xH767,  màu nâu, nệm xám</v>
          </cell>
          <cell r="G1131">
            <v>4</v>
          </cell>
          <cell r="H1131">
            <v>2325000</v>
          </cell>
          <cell r="I1131">
            <v>2557500</v>
          </cell>
          <cell r="J1131">
            <v>4350000</v>
          </cell>
        </row>
        <row r="1132">
          <cell r="E1132" t="str">
            <v>11DO2TNTN0014-AAM</v>
          </cell>
          <cell r="F1132" t="str">
            <v>Đôn Bosco, LO50401Q , W600xD6000xH380, màu tự nhiên, nệm xanh</v>
          </cell>
          <cell r="G1132">
            <v>1</v>
          </cell>
          <cell r="H1132">
            <v>5000000</v>
          </cell>
          <cell r="I1132">
            <v>5500000</v>
          </cell>
          <cell r="J1132">
            <v>9080000</v>
          </cell>
        </row>
        <row r="1133">
          <cell r="E1133" t="str">
            <v>11SO2XNTB0020-AAM</v>
          </cell>
          <cell r="F1133" t="str">
            <v>Sofa Vanquish 13 màu xanh lá : 2120x730x750xSH410</v>
          </cell>
          <cell r="G1133">
            <v>1</v>
          </cell>
          <cell r="H1133">
            <v>6250000</v>
          </cell>
          <cell r="I1133">
            <v>6875000.0000000009</v>
          </cell>
          <cell r="J1133">
            <v>11000000</v>
          </cell>
        </row>
        <row r="1134">
          <cell r="E1134" t="str">
            <v>11DO2NATR0015-AAM</v>
          </cell>
          <cell r="F1134" t="str">
            <v>Đôn Edda , LO30101Q,
W550xD550xH440, màu nâu, nệm xám</v>
          </cell>
          <cell r="G1134">
            <v>2</v>
          </cell>
          <cell r="H1134">
            <v>4700000</v>
          </cell>
          <cell r="I1134">
            <v>5170000</v>
          </cell>
          <cell r="J1134">
            <v>8530000</v>
          </cell>
        </row>
        <row r="1135">
          <cell r="E1135" t="str">
            <v>13BA2TNTN0016-AAM</v>
          </cell>
          <cell r="F1135" t="str">
            <v>Bàn Ăn Bosco, DT51405Q
,W1600xD850xH700</v>
          </cell>
          <cell r="G1135">
            <v>1</v>
          </cell>
          <cell r="H1135">
            <v>7900000</v>
          </cell>
          <cell r="I1135">
            <v>8690000</v>
          </cell>
          <cell r="J1135">
            <v>13900000</v>
          </cell>
        </row>
        <row r="1136">
          <cell r="E1136" t="str">
            <v>11BA2TNTN0017-AAM</v>
          </cell>
          <cell r="F1136" t="str">
            <v>Bàn Trà Bosco, LT50213Q
,W1050xD600xH360, màu tự nhiên</v>
          </cell>
          <cell r="G1136">
            <v>1</v>
          </cell>
          <cell r="H1136">
            <v>5000000</v>
          </cell>
          <cell r="I1136">
            <v>5500000</v>
          </cell>
          <cell r="J1136">
            <v>9080000</v>
          </cell>
        </row>
        <row r="1137">
          <cell r="E1137" t="str">
            <v>13BA2NATR0018-AAM</v>
          </cell>
          <cell r="F1137" t="str">
            <v>Bàn ăn Edda 1m6 DT30205Q , W1550xD800xH710, màu nâu</v>
          </cell>
          <cell r="G1137">
            <v>1</v>
          </cell>
          <cell r="H1137">
            <v>7700000</v>
          </cell>
          <cell r="I1137">
            <v>8470000</v>
          </cell>
          <cell r="J1137">
            <v>13550000</v>
          </cell>
        </row>
        <row r="1138">
          <cell r="E1138" t="str">
            <v>11BA2NATR0019-AAM</v>
          </cell>
          <cell r="F1138" t="str">
            <v>Bàn trà Edda , LT30203F , W1060xD550xH450, màu nâu</v>
          </cell>
          <cell r="G1138">
            <v>2</v>
          </cell>
          <cell r="H1138">
            <v>6100000</v>
          </cell>
          <cell r="I1138">
            <v>6710000.0000000009</v>
          </cell>
          <cell r="J1138">
            <v>10740000</v>
          </cell>
        </row>
        <row r="1139">
          <cell r="E1139" t="str">
            <v>15BO2TNBD0001-AM</v>
          </cell>
          <cell r="F1139" t="str">
            <v>Bộ cafe lớn Gô Bach Đàn</v>
          </cell>
          <cell r="G1139">
            <v>1</v>
          </cell>
          <cell r="H1139">
            <v>900000</v>
          </cell>
          <cell r="I1139">
            <v>990000.00000000012</v>
          </cell>
          <cell r="J1139">
            <v>1730000</v>
          </cell>
        </row>
        <row r="1140">
          <cell r="E1140" t="str">
            <v>15BO2TNBD0002-AM</v>
          </cell>
          <cell r="F1140" t="str">
            <v>Bộ cafe nho Gô Bach Đàn</v>
          </cell>
          <cell r="G1140">
            <v>1</v>
          </cell>
          <cell r="H1140">
            <v>800000</v>
          </cell>
          <cell r="I1140">
            <v>880000.00000000012</v>
          </cell>
          <cell r="J1140">
            <v>1540000</v>
          </cell>
        </row>
        <row r="1141">
          <cell r="E1141" t="str">
            <v>12GI2NAOC0001-AP</v>
          </cell>
          <cell r="F1141" t="str">
            <v>GIƯỜNG NGỦ MIDLAND GỖ WALNUT 2000 x 1600 x 1150</v>
          </cell>
          <cell r="G1141">
            <v>2</v>
          </cell>
          <cell r="H1141">
            <v>10000000</v>
          </cell>
          <cell r="I1141">
            <v>11000000</v>
          </cell>
          <cell r="J1141">
            <v>16500000</v>
          </cell>
        </row>
        <row r="1142">
          <cell r="E1142" t="str">
            <v>12GI2NACS0002-AP</v>
          </cell>
          <cell r="F1142" t="str">
            <v>GIƯỜNG NGỦ BR GỖ CAO SU 2000 x 1800 x 1150</v>
          </cell>
          <cell r="G1142">
            <v>1</v>
          </cell>
          <cell r="H1142">
            <v>9000000</v>
          </cell>
          <cell r="I1142">
            <v>9900000</v>
          </cell>
          <cell r="J1142">
            <v>14850000</v>
          </cell>
        </row>
        <row r="1143">
          <cell r="E1143" t="str">
            <v>12GI2NAOC0003-AP</v>
          </cell>
          <cell r="F1143" t="str">
            <v>GIƯỜNG NGỦ GỖ WALNUT 2000 x 1800 x 1150</v>
          </cell>
          <cell r="G1143">
            <v>1</v>
          </cell>
          <cell r="H1143">
            <v>10500000</v>
          </cell>
          <cell r="I1143">
            <v>11550000.000000002</v>
          </cell>
          <cell r="J1143">
            <v>16750000</v>
          </cell>
        </row>
        <row r="1144">
          <cell r="E1144" t="str">
            <v>23GH2TRCS0001-BP</v>
          </cell>
          <cell r="F1144" t="str">
            <v>Ghế WREN, W524xD532xH850, Cao su,
Màu trắng</v>
          </cell>
          <cell r="G1144">
            <v>6</v>
          </cell>
          <cell r="H1144">
            <v>427500</v>
          </cell>
          <cell r="I1144">
            <v>470250.00000000006</v>
          </cell>
          <cell r="J1144">
            <v>820000</v>
          </cell>
        </row>
        <row r="1145">
          <cell r="E1145" t="str">
            <v>13GH2NACS0002-BP</v>
          </cell>
          <cell r="F1145" t="str">
            <v>Ghế MAJOLICA DINING, nệm bọc nỉ màu xám, W470xD530xH825, Cao su, Màu nâu</v>
          </cell>
          <cell r="G1145">
            <v>1</v>
          </cell>
          <cell r="H1145">
            <v>661200</v>
          </cell>
          <cell r="I1145">
            <v>727320.00000000012</v>
          </cell>
          <cell r="J1145">
            <v>1270000</v>
          </cell>
        </row>
        <row r="1146">
          <cell r="E1146" t="str">
            <v>13GH2NACS0003-BP</v>
          </cell>
          <cell r="F1146" t="str">
            <v>Ghế BULING TON BROWN, nệm bọc da màu đen, W457xD577xH965, Cao su, Màu nâu</v>
          </cell>
          <cell r="G1146">
            <v>6</v>
          </cell>
          <cell r="H1146">
            <v>305900</v>
          </cell>
          <cell r="I1146">
            <v>336490</v>
          </cell>
          <cell r="J1146">
            <v>590000</v>
          </cell>
        </row>
        <row r="1147">
          <cell r="E1147" t="str">
            <v>13GH2DECS0004-BP</v>
          </cell>
          <cell r="F1147" t="str">
            <v>Ghế bar, nệm bọc nỉ màu xám, W457xD525xH1067, Cao su, Màu đen</v>
          </cell>
          <cell r="G1147">
            <v>33</v>
          </cell>
          <cell r="H1147">
            <v>328700</v>
          </cell>
          <cell r="I1147">
            <v>361570.00000000006</v>
          </cell>
          <cell r="J1147">
            <v>630000</v>
          </cell>
        </row>
        <row r="1148">
          <cell r="E1148" t="str">
            <v>13GH2DECS0005-BP</v>
          </cell>
          <cell r="F1148" t="str">
            <v>Ghế WREN, W524xD532xH850, Cao su,
Màu đen</v>
          </cell>
          <cell r="G1148">
            <v>6</v>
          </cell>
          <cell r="H1148">
            <v>427500</v>
          </cell>
          <cell r="I1148">
            <v>470250.00000000006</v>
          </cell>
          <cell r="J1148">
            <v>820000</v>
          </cell>
        </row>
        <row r="1149">
          <cell r="E1149" t="str">
            <v>13GH2NACS0006-BP</v>
          </cell>
          <cell r="F1149" t="str">
            <v>Ghế băng tựa GROOMING, nệm bọc da màu cacao, W1130xD485xH1180, Cao
su, Màu nâu</v>
          </cell>
          <cell r="G1149">
            <v>1</v>
          </cell>
          <cell r="H1149">
            <v>1012700</v>
          </cell>
          <cell r="I1149">
            <v>1113970</v>
          </cell>
          <cell r="J1149">
            <v>1950000</v>
          </cell>
        </row>
        <row r="1150">
          <cell r="E1150" t="str">
            <v>13GH2NACS0007-BP</v>
          </cell>
          <cell r="F1150" t="str">
            <v>Ghế băng tựa GROOMING, nệm bọc da màu cacao, W1500xD500xH1160, Cao su, Màu nâu</v>
          </cell>
          <cell r="G1150">
            <v>1</v>
          </cell>
          <cell r="H1150">
            <v>1399350</v>
          </cell>
          <cell r="I1150">
            <v>1539285.0000000002</v>
          </cell>
          <cell r="J1150">
            <v>2690000</v>
          </cell>
        </row>
        <row r="1151">
          <cell r="E1151" t="str">
            <v>13GH2NACS0008-BP</v>
          </cell>
          <cell r="F1151" t="str">
            <v>Ghế đơn GROOMING, nệm bọc da màu cacao, W735xD490xH930, Cao su, Màu
nâu</v>
          </cell>
          <cell r="G1151">
            <v>3</v>
          </cell>
          <cell r="H1151">
            <v>571900</v>
          </cell>
          <cell r="I1151">
            <v>629090</v>
          </cell>
          <cell r="J1151">
            <v>1100000</v>
          </cell>
        </row>
        <row r="1152">
          <cell r="E1152" t="str">
            <v>13GH2TNCS0009-BP</v>
          </cell>
          <cell r="F1152" t="str">
            <v>Ghế BALLY, nệm bọc da màu cacao, W440xD485xH785, Cao su, Tự nhiên</v>
          </cell>
          <cell r="G1152">
            <v>4</v>
          </cell>
          <cell r="H1152">
            <v>536750</v>
          </cell>
          <cell r="I1152">
            <v>590425</v>
          </cell>
          <cell r="J1152">
            <v>1030000</v>
          </cell>
        </row>
        <row r="1153">
          <cell r="E1153" t="str">
            <v>13GH2DECS0010-BP</v>
          </cell>
          <cell r="F1153" t="str">
            <v>Ghế bar, mê gỗ màu cam, W457xD525xH1067, Cao su, Màu đen</v>
          </cell>
          <cell r="G1153">
            <v>4</v>
          </cell>
          <cell r="H1153">
            <v>328700</v>
          </cell>
          <cell r="I1153">
            <v>361570.00000000006</v>
          </cell>
          <cell r="J1153">
            <v>630000</v>
          </cell>
        </row>
        <row r="1154">
          <cell r="E1154" t="str">
            <v>13BA2DECS0011-BP</v>
          </cell>
          <cell r="F1154" t="str">
            <v>Bàn kéo dài mặt màu cam, W1675xD965xH760, Cao su, Màu đen</v>
          </cell>
          <cell r="G1154">
            <v>1</v>
          </cell>
          <cell r="H1154">
            <v>1710000</v>
          </cell>
          <cell r="I1154">
            <v>1881000.0000000002</v>
          </cell>
          <cell r="J1154">
            <v>3290000</v>
          </cell>
        </row>
        <row r="1155">
          <cell r="E1155" t="str">
            <v>13BA2TRCS0012-BP</v>
          </cell>
          <cell r="F1155" t="str">
            <v>Bàn kéo dài mặt màu cam, W1675xD965xH760, Cao su, Màu trắng</v>
          </cell>
          <cell r="G1155">
            <v>1</v>
          </cell>
          <cell r="H1155">
            <v>1710000</v>
          </cell>
          <cell r="I1155">
            <v>1881000.0000000002</v>
          </cell>
          <cell r="J1155">
            <v>3290000</v>
          </cell>
        </row>
        <row r="1156">
          <cell r="E1156" t="str">
            <v>13BA2NACS0013-BP</v>
          </cell>
          <cell r="F1156" t="str">
            <v>Bàn ăn GROOMING,
W1430xD840xH130, Cao su, Màu nâu</v>
          </cell>
          <cell r="G1156">
            <v>2</v>
          </cell>
          <cell r="H1156">
            <v>1761300</v>
          </cell>
          <cell r="I1156">
            <v>1937430.0000000002</v>
          </cell>
          <cell r="J1156">
            <v>3390000</v>
          </cell>
        </row>
        <row r="1157">
          <cell r="E1157" t="str">
            <v>13BA2NACS0014-BP</v>
          </cell>
          <cell r="F1157" t="str">
            <v>Bàn ăn GROOMING,
W1740xD860xH130, Cao su, Màu nâu</v>
          </cell>
          <cell r="G1157">
            <v>1</v>
          </cell>
          <cell r="H1157">
            <v>2137500</v>
          </cell>
          <cell r="I1157">
            <v>2351250</v>
          </cell>
          <cell r="J1157">
            <v>4000000</v>
          </cell>
        </row>
        <row r="1158">
          <cell r="E1158" t="str">
            <v>13GH2TNCS0001-HL</v>
          </cell>
          <cell r="F1158" t="str">
            <v>Ghế 803 CAO SU</v>
          </cell>
          <cell r="G1158">
            <v>2</v>
          </cell>
          <cell r="H1158">
            <v>450000</v>
          </cell>
          <cell r="I1158">
            <v>495000.00000000006</v>
          </cell>
          <cell r="J1158">
            <v>870000</v>
          </cell>
        </row>
        <row r="1159">
          <cell r="E1159" t="str">
            <v>13GH2NATB0001-HP</v>
          </cell>
          <cell r="F1159" t="str">
            <v>Ghế Hiroshima bọc da màu nâu, tay cầm, Tần bì, Màu nâu</v>
          </cell>
          <cell r="G1159">
            <v>1</v>
          </cell>
          <cell r="H1159">
            <v>670000</v>
          </cell>
          <cell r="I1159">
            <v>737000.00000000012</v>
          </cell>
          <cell r="J1159">
            <v>1290000</v>
          </cell>
        </row>
        <row r="1160">
          <cell r="E1160" t="str">
            <v>13BA2TNTB0002-HP</v>
          </cell>
          <cell r="F1160" t="str">
            <v>Bàn Lousi 1m6 chân hoa, Tần bì, Tự nhiên</v>
          </cell>
          <cell r="G1160">
            <v>2</v>
          </cell>
          <cell r="H1160">
            <v>2250000</v>
          </cell>
          <cell r="I1160">
            <v>2475000</v>
          </cell>
          <cell r="J1160">
            <v>4210000</v>
          </cell>
        </row>
        <row r="1161">
          <cell r="E1161" t="str">
            <v>13GH2NATB0003-HP</v>
          </cell>
          <cell r="F1161" t="str">
            <v>Ghế Hiroshima bọc da màu đen, tay cầm, Tần bì, Màu nâu</v>
          </cell>
          <cell r="G1161">
            <v>3</v>
          </cell>
          <cell r="H1161">
            <v>670000</v>
          </cell>
          <cell r="I1161">
            <v>737000.00000000012</v>
          </cell>
          <cell r="J1161">
            <v>1290000</v>
          </cell>
        </row>
        <row r="1162">
          <cell r="E1162" t="str">
            <v>13GH2NATB0004-HP</v>
          </cell>
          <cell r="F1162" t="str">
            <v>Ghế Kenedy bọc da màu đen, tay cầm, Tần bì, Màu nâu</v>
          </cell>
          <cell r="G1162">
            <v>3</v>
          </cell>
          <cell r="H1162">
            <v>790000</v>
          </cell>
          <cell r="I1162">
            <v>869000.00000000012</v>
          </cell>
          <cell r="J1162">
            <v>1520000</v>
          </cell>
        </row>
        <row r="1163">
          <cell r="E1163" t="str">
            <v>13GH2NATB0005-HP</v>
          </cell>
          <cell r="F1163" t="str">
            <v>Ghế Nava tựa mây mặt nỉ, Tần bì, Màu nâu</v>
          </cell>
          <cell r="G1163">
            <v>6</v>
          </cell>
          <cell r="H1163">
            <v>1050000</v>
          </cell>
          <cell r="I1163">
            <v>1155000</v>
          </cell>
          <cell r="J1163">
            <v>2020000</v>
          </cell>
        </row>
        <row r="1164">
          <cell r="E1164" t="str">
            <v>13GH2NATB0006-HP</v>
          </cell>
          <cell r="F1164" t="str">
            <v>Ghế Ventura Bọc nỉ không tay cầm màu xanh nhạt, Tần bì, Màu nâu</v>
          </cell>
          <cell r="G1164">
            <v>6</v>
          </cell>
          <cell r="H1164">
            <v>700000</v>
          </cell>
          <cell r="I1164">
            <v>770000.00000000012</v>
          </cell>
          <cell r="J1164">
            <v>1350000</v>
          </cell>
        </row>
        <row r="1165">
          <cell r="E1165" t="str">
            <v>13GH2NATB0007-HP</v>
          </cell>
          <cell r="F1165" t="str">
            <v>Ghế Ventura Bọc nỉ không tay cầm màu xám, Tần bì, Màu nâu</v>
          </cell>
          <cell r="G1165">
            <v>3</v>
          </cell>
          <cell r="H1165">
            <v>700000</v>
          </cell>
          <cell r="I1165">
            <v>770000.00000000012</v>
          </cell>
          <cell r="J1165">
            <v>1350000</v>
          </cell>
        </row>
        <row r="1166">
          <cell r="E1166" t="str">
            <v>13GH2NATB0008-HP</v>
          </cell>
          <cell r="F1166" t="str">
            <v>Ghế Ventura Bọc da kín màu xám, Tần bì, Màu nâu</v>
          </cell>
          <cell r="G1166">
            <v>3</v>
          </cell>
          <cell r="H1166">
            <v>700000</v>
          </cell>
          <cell r="I1166">
            <v>770000.00000000012</v>
          </cell>
          <cell r="J1166">
            <v>1350000</v>
          </cell>
        </row>
        <row r="1167">
          <cell r="E1167" t="str">
            <v>13GH2NATB0009-HP</v>
          </cell>
          <cell r="F1167" t="str">
            <v>Ghế bọc da màu vàng nhạt Grace tay cầm, Tần bì, Màu nâu</v>
          </cell>
          <cell r="G1167">
            <v>4</v>
          </cell>
          <cell r="H1167">
            <v>690000</v>
          </cell>
          <cell r="I1167">
            <v>759000.00000000012</v>
          </cell>
          <cell r="J1167">
            <v>1330000</v>
          </cell>
        </row>
        <row r="1168">
          <cell r="E1168" t="str">
            <v>13GH2TNCS0001-HAP</v>
          </cell>
          <cell r="F1168" t="str">
            <v>GHẾ ĐƠN Nova, 850 x 450 x 450 , GỔ CAO SU</v>
          </cell>
          <cell r="G1168">
            <v>2</v>
          </cell>
          <cell r="H1168">
            <v>728563</v>
          </cell>
          <cell r="I1168">
            <v>801419.3</v>
          </cell>
          <cell r="J1168">
            <v>1400000</v>
          </cell>
        </row>
        <row r="1169">
          <cell r="E1169" t="str">
            <v>13GH2TNCS0002-HAP</v>
          </cell>
          <cell r="F1169" t="str">
            <v>GHẾ ĐƠN Lauren, 850 x 450 x 450 , GỔ CAO SU</v>
          </cell>
          <cell r="G1169">
            <v>38</v>
          </cell>
          <cell r="H1169">
            <v>565058.31372549024</v>
          </cell>
          <cell r="I1169">
            <v>621564.1450980393</v>
          </cell>
          <cell r="J1169">
            <v>1090000</v>
          </cell>
        </row>
        <row r="1170">
          <cell r="E1170" t="str">
            <v>13GH2TNCS0003-HAP</v>
          </cell>
          <cell r="F1170" t="str">
            <v>GHẾ BĂNG 3 CHỖ Nova, 850 x 450 x 1400 , GỔ CAO SU</v>
          </cell>
          <cell r="G1170">
            <v>1</v>
          </cell>
          <cell r="H1170">
            <v>1117130</v>
          </cell>
          <cell r="I1170">
            <v>1228843</v>
          </cell>
          <cell r="J1170">
            <v>2150000</v>
          </cell>
        </row>
        <row r="1171">
          <cell r="E1171" t="str">
            <v>13GH2TNCS0004-HAP</v>
          </cell>
          <cell r="F1171" t="str">
            <v>GHẾ BĂNG 3 CHỖ Lauren, GỔ CAO SU</v>
          </cell>
          <cell r="G1171">
            <v>4</v>
          </cell>
          <cell r="H1171">
            <v>815128</v>
          </cell>
          <cell r="I1171">
            <v>896640.8</v>
          </cell>
          <cell r="J1171">
            <v>1570000</v>
          </cell>
        </row>
        <row r="1172">
          <cell r="E1172" t="str">
            <v>13GH2TNCS0005-HAP</v>
          </cell>
          <cell r="F1172" t="str">
            <v>GHẾ BĂNG 2 CHỖ Lauren, GỔ CAO SU</v>
          </cell>
          <cell r="G1172">
            <v>4</v>
          </cell>
          <cell r="H1172">
            <v>769120</v>
          </cell>
          <cell r="I1172">
            <v>846032.00000000012</v>
          </cell>
          <cell r="J1172">
            <v>1480000</v>
          </cell>
        </row>
        <row r="1173">
          <cell r="E1173" t="str">
            <v>13BA2TNCS0006-HAP</v>
          </cell>
          <cell r="F1173" t="str">
            <v>BÀN 4 GHẾ Nova, 750 x 800 x 1400 , GỔ CAO SU</v>
          </cell>
          <cell r="G1173">
            <v>1</v>
          </cell>
          <cell r="H1173">
            <v>2331400</v>
          </cell>
          <cell r="I1173">
            <v>2564540</v>
          </cell>
          <cell r="J1173">
            <v>4360000</v>
          </cell>
        </row>
        <row r="1174">
          <cell r="E1174" t="str">
            <v>13BA2TNCS0007-HAP</v>
          </cell>
          <cell r="F1174" t="str">
            <v>BÀN 4 GHẾ Lauren,  , GỔ CAO SU</v>
          </cell>
          <cell r="G1174">
            <v>5</v>
          </cell>
          <cell r="H1174">
            <v>1788028</v>
          </cell>
          <cell r="I1174">
            <v>1966830.8</v>
          </cell>
          <cell r="J1174">
            <v>3440000</v>
          </cell>
        </row>
        <row r="1175">
          <cell r="E1175" t="str">
            <v>13BA2TNCS0008-HAP</v>
          </cell>
          <cell r="F1175" t="str">
            <v>BÀN 6 GHẾ Lauren, 750 x 850 x 1800 , GỔ CAO SU</v>
          </cell>
          <cell r="G1175">
            <v>1</v>
          </cell>
          <cell r="H1175">
            <v>2025369</v>
          </cell>
          <cell r="I1175">
            <v>2227905.9000000004</v>
          </cell>
          <cell r="J1175">
            <v>3790000</v>
          </cell>
        </row>
        <row r="1176">
          <cell r="E1176" t="str">
            <v>13GH2TNCS0009-HAP</v>
          </cell>
          <cell r="F1176" t="str">
            <v>GHẾ ĐƠN Sydney, 800 x 500 x 600,  GỔ CAO SU</v>
          </cell>
          <cell r="G1176">
            <v>6</v>
          </cell>
          <cell r="H1176">
            <v>680000</v>
          </cell>
          <cell r="I1176">
            <v>748000.00000000012</v>
          </cell>
          <cell r="J1176">
            <v>1310000</v>
          </cell>
        </row>
        <row r="1177">
          <cell r="E1177" t="str">
            <v>13BA2TNCS0010-HAP</v>
          </cell>
          <cell r="F1177" t="str">
            <v>BÀN 6 GHẾ Nova, 750 x 850 x 1800 , GỔ CAO SU</v>
          </cell>
          <cell r="G1177">
            <v>1</v>
          </cell>
          <cell r="H1177">
            <v>2574266</v>
          </cell>
          <cell r="I1177">
            <v>2831692.6</v>
          </cell>
          <cell r="J1177">
            <v>4810000</v>
          </cell>
        </row>
        <row r="1178">
          <cell r="E1178" t="str">
            <v>12BA2TNST0001-HHP</v>
          </cell>
          <cell r="F1178" t="str">
            <v>Bàn 2 hộc kéo HHP-01T, W1100xD600xH460, Sồi trắng, Tự nhiên</v>
          </cell>
          <cell r="G1178">
            <v>2</v>
          </cell>
          <cell r="H1178">
            <v>2160000</v>
          </cell>
          <cell r="I1178">
            <v>2376000</v>
          </cell>
          <cell r="J1178">
            <v>4040000</v>
          </cell>
        </row>
        <row r="1179">
          <cell r="E1179" t="str">
            <v>14TU2TNST0002-HHP</v>
          </cell>
          <cell r="F1179" t="str">
            <v>Tủ sách 7 ngăn 3 hộc, W1390xD350xH1070, Sồi trắng, Tự nhiên</v>
          </cell>
          <cell r="G1179">
            <v>11</v>
          </cell>
          <cell r="H1179">
            <v>3368000</v>
          </cell>
          <cell r="I1179">
            <v>3704800.0000000005</v>
          </cell>
          <cell r="J1179">
            <v>6300000</v>
          </cell>
        </row>
        <row r="1180">
          <cell r="E1180" t="str">
            <v>14TU2TNST0003-HHP</v>
          </cell>
          <cell r="F1180" t="str">
            <v>Tủ sách 2 tầng 2 hộc kéo, W980xD360xH1070, Sồi trắng, Tự nhiên</v>
          </cell>
          <cell r="G1180">
            <v>13</v>
          </cell>
          <cell r="H1180">
            <v>2431000</v>
          </cell>
          <cell r="I1180">
            <v>2674100</v>
          </cell>
          <cell r="J1180">
            <v>4550000</v>
          </cell>
        </row>
        <row r="1181">
          <cell r="E1181" t="str">
            <v>12TU2TNST0004-HHP</v>
          </cell>
          <cell r="F1181" t="str">
            <v>Tủ 2 cánh, 4 ngăn kéo HHP-03CN, W1390xD430xH830, Sồi trắng, Tự nhiên</v>
          </cell>
          <cell r="G1181">
            <v>5</v>
          </cell>
          <cell r="H1181">
            <v>3600000</v>
          </cell>
          <cell r="I1181">
            <v>3960000.0000000005</v>
          </cell>
          <cell r="J1181">
            <v>6730000</v>
          </cell>
        </row>
        <row r="1182">
          <cell r="E1182" t="str">
            <v>11TU2TNST0005-HHP</v>
          </cell>
          <cell r="F1182" t="str">
            <v>Tủ giày 2 cánh cửa, sồi, 900 X 380 X 950, tự nhiên</v>
          </cell>
          <cell r="G1182">
            <v>3</v>
          </cell>
          <cell r="H1182">
            <v>2565150</v>
          </cell>
          <cell r="I1182">
            <v>2821665</v>
          </cell>
          <cell r="J1182">
            <v>4800000</v>
          </cell>
        </row>
        <row r="1183">
          <cell r="E1183" t="str">
            <v>11KE2NAST0006-HHP</v>
          </cell>
          <cell r="F1183" t="str">
            <v>Kệ 3,  gỗ sồi trắng 1000x1600x300, màu nâu</v>
          </cell>
          <cell r="G1183">
            <v>1</v>
          </cell>
          <cell r="H1183">
            <v>2545545</v>
          </cell>
          <cell r="I1183">
            <v>2800099.5</v>
          </cell>
          <cell r="J1183">
            <v>4760000</v>
          </cell>
        </row>
        <row r="1184">
          <cell r="E1184" t="str">
            <v>11KE2TNST0007-HHP</v>
          </cell>
          <cell r="F1184" t="str">
            <v>Kệ 3,  gỗ sồi trắng 1000x1600x300, tự nhiên</v>
          </cell>
          <cell r="G1184">
            <v>2</v>
          </cell>
          <cell r="H1184">
            <v>2545545</v>
          </cell>
          <cell r="I1184">
            <v>2800099.5</v>
          </cell>
          <cell r="J1184">
            <v>4760000</v>
          </cell>
        </row>
        <row r="1185">
          <cell r="E1185" t="str">
            <v>11KE2TNST0008-HHP</v>
          </cell>
          <cell r="F1185" t="str">
            <v>KỆ NHỎ,  MÀU TỰ NHIÊN, 1900*600*380</v>
          </cell>
          <cell r="G1185">
            <v>1</v>
          </cell>
          <cell r="H1185">
            <v>2052120</v>
          </cell>
          <cell r="I1185">
            <v>2257332</v>
          </cell>
          <cell r="J1185">
            <v>3840000</v>
          </cell>
        </row>
        <row r="1186">
          <cell r="E1186" t="str">
            <v>14KE2TNST0009-HHP</v>
          </cell>
          <cell r="F1186" t="str">
            <v>Kệ sách màu tự nhiên KT: 400 x 1000 x 1560</v>
          </cell>
          <cell r="G1186">
            <v>1</v>
          </cell>
          <cell r="H1186">
            <v>3856000</v>
          </cell>
          <cell r="I1186">
            <v>4241600</v>
          </cell>
          <cell r="J1186">
            <v>7210000</v>
          </cell>
        </row>
        <row r="1187">
          <cell r="E1187" t="str">
            <v>12GI2NAST0010-HHP</v>
          </cell>
          <cell r="F1187" t="str">
            <v>Giuờng chân cao số 2 - 1M8, Màu Walnut</v>
          </cell>
          <cell r="G1187">
            <v>5</v>
          </cell>
          <cell r="H1187">
            <v>6500000</v>
          </cell>
          <cell r="I1187">
            <v>7150000.0000000009</v>
          </cell>
          <cell r="J1187">
            <v>11440000</v>
          </cell>
        </row>
        <row r="1188">
          <cell r="E1188" t="str">
            <v>12GI2TNST0011-HHP</v>
          </cell>
          <cell r="F1188" t="str">
            <v>Giuờng chân cao số 2 - 1M8, Màu tự nhiên</v>
          </cell>
          <cell r="G1188">
            <v>5</v>
          </cell>
          <cell r="H1188">
            <v>6500000</v>
          </cell>
          <cell r="I1188">
            <v>7150000.0000000009</v>
          </cell>
          <cell r="J1188">
            <v>11440000</v>
          </cell>
        </row>
        <row r="1189">
          <cell r="E1189" t="str">
            <v>12GI2TNST0012-HHP</v>
          </cell>
          <cell r="F1189" t="str">
            <v>Giuờng chân cao số 2 - 1M6, Màu tự nhiên</v>
          </cell>
          <cell r="G1189">
            <v>1</v>
          </cell>
          <cell r="H1189">
            <v>6000000</v>
          </cell>
          <cell r="I1189">
            <v>6600000.0000000009</v>
          </cell>
          <cell r="J1189">
            <v>10890000</v>
          </cell>
        </row>
        <row r="1190">
          <cell r="E1190" t="str">
            <v>12GI2TNST0013-HHP</v>
          </cell>
          <cell r="F1190" t="str">
            <v>Giuờng Nhật số 2 - 1M8, Màu Tự nhiên</v>
          </cell>
          <cell r="G1190">
            <v>5</v>
          </cell>
          <cell r="H1190">
            <v>8782000</v>
          </cell>
          <cell r="I1190">
            <v>9660200</v>
          </cell>
          <cell r="J1190">
            <v>14490000</v>
          </cell>
        </row>
        <row r="1191">
          <cell r="E1191" t="str">
            <v>12GI2NAST0014-HHP</v>
          </cell>
          <cell r="F1191" t="str">
            <v>Giuờng Nhật 1M8, Màu Nâu</v>
          </cell>
          <cell r="G1191">
            <v>2</v>
          </cell>
          <cell r="H1191">
            <v>7000000</v>
          </cell>
          <cell r="I1191">
            <v>7700000.0000000009</v>
          </cell>
          <cell r="J1191">
            <v>12320000</v>
          </cell>
        </row>
        <row r="1192">
          <cell r="E1192" t="str">
            <v>12GI2TNST0015-HHP</v>
          </cell>
          <cell r="F1192" t="str">
            <v>Giuờng Chân Cao 1M6</v>
          </cell>
          <cell r="G1192">
            <v>9</v>
          </cell>
          <cell r="H1192">
            <v>5200000</v>
          </cell>
          <cell r="I1192">
            <v>5720000</v>
          </cell>
          <cell r="J1192">
            <v>9440000</v>
          </cell>
        </row>
        <row r="1193">
          <cell r="E1193" t="str">
            <v>12BA2NAST0016-HHP</v>
          </cell>
          <cell r="F1193" t="str">
            <v>Bàn trang điểm 2, Sồi (đáy hộc kéo, hậu, vách ngăn gỗ thông ), 750 X 1000 X 500, Màu nâu</v>
          </cell>
          <cell r="G1193">
            <v>1</v>
          </cell>
          <cell r="H1193">
            <v>2931600</v>
          </cell>
          <cell r="I1193">
            <v>3224760.0000000005</v>
          </cell>
          <cell r="J1193">
            <v>5480000</v>
          </cell>
        </row>
        <row r="1194">
          <cell r="E1194" t="str">
            <v>12BA2TNST0017-HHP</v>
          </cell>
          <cell r="F1194" t="str">
            <v>Bàn trang điểm 1, Mầutự nhiên, Gỗ sồi trắng 1500x800x450</v>
          </cell>
          <cell r="G1194">
            <v>1</v>
          </cell>
          <cell r="H1194">
            <v>3238527.3</v>
          </cell>
          <cell r="I1194">
            <v>3562380.0300000003</v>
          </cell>
          <cell r="J1194">
            <v>6060000</v>
          </cell>
        </row>
        <row r="1195">
          <cell r="E1195" t="str">
            <v>12TU2TNST0018-HHP</v>
          </cell>
          <cell r="F1195" t="str">
            <v>TỦ áo 4 cánh cửa 1972x1850x625, gỗ sồi trắng, màu tự nhiên ( Tủ tháo rời)</v>
          </cell>
          <cell r="G1195">
            <v>1</v>
          </cell>
          <cell r="H1195">
            <v>10909091</v>
          </cell>
          <cell r="I1195">
            <v>12000000.100000001</v>
          </cell>
          <cell r="J1195">
            <v>17400000</v>
          </cell>
        </row>
        <row r="1196">
          <cell r="E1196" t="str">
            <v>12GI2NAST0019-HHP</v>
          </cell>
          <cell r="F1196" t="str">
            <v>Gường tầng số 2, gỗ sồi, màu óc chó đậm: Tầng dưới: 2020x1402x1660 - Tầng trên : 2020x1202x1660</v>
          </cell>
          <cell r="G1196">
            <v>2</v>
          </cell>
          <cell r="H1196">
            <v>7090909</v>
          </cell>
          <cell r="I1196">
            <v>7799999.9000000004</v>
          </cell>
          <cell r="J1196">
            <v>12480000</v>
          </cell>
        </row>
        <row r="1197">
          <cell r="E1197" t="str">
            <v>12GI2NAST0020-HHP</v>
          </cell>
          <cell r="F1197" t="str">
            <v>Giuờng tầng số 1 , gỗ sồi màu óc chó đậm : 2020x1202x1660</v>
          </cell>
          <cell r="G1197">
            <v>1</v>
          </cell>
          <cell r="H1197">
            <v>6318182</v>
          </cell>
          <cell r="I1197">
            <v>6950000.2000000002</v>
          </cell>
          <cell r="J1197">
            <v>11120000</v>
          </cell>
        </row>
        <row r="1198">
          <cell r="E1198" t="str">
            <v>12TU2TNST0021-HHP</v>
          </cell>
          <cell r="F1198" t="str">
            <v>Tủ 2 cánh, 2 hộc kéo, W890xD430xH830, Sồi trắng, Tự nhiên</v>
          </cell>
          <cell r="G1198">
            <v>1</v>
          </cell>
          <cell r="H1198">
            <v>2565000</v>
          </cell>
          <cell r="I1198">
            <v>2821500</v>
          </cell>
          <cell r="J1198">
            <v>4800000</v>
          </cell>
        </row>
        <row r="1199">
          <cell r="E1199" t="str">
            <v>12TU2TNST0022-HHP</v>
          </cell>
          <cell r="F1199" t="str">
            <v>Tủ 2 cánh, 4 ngăn kéo HHP-03CN, W1390xD430xH830, Sồi trắng, Tự nhiên</v>
          </cell>
          <cell r="G1199">
            <v>1</v>
          </cell>
          <cell r="H1199">
            <v>3600000</v>
          </cell>
          <cell r="I1199">
            <v>3960000.0000000005</v>
          </cell>
          <cell r="J1199">
            <v>6730000</v>
          </cell>
        </row>
        <row r="1200">
          <cell r="E1200" t="str">
            <v>14TU2TNST0023-HHP</v>
          </cell>
          <cell r="F1200" t="str">
            <v>Tủ sách 5 tầng, 1 hộc kéo HHP-02SF, W890xD330xH1900, Sồi trắng, Tự nhiên</v>
          </cell>
          <cell r="G1200">
            <v>1</v>
          </cell>
          <cell r="H1200">
            <v>3720000</v>
          </cell>
          <cell r="I1200">
            <v>4092000.0000000005</v>
          </cell>
          <cell r="J1200">
            <v>6960000</v>
          </cell>
        </row>
        <row r="1201">
          <cell r="E1201" t="str">
            <v>12TU2TNST0024-HHP</v>
          </cell>
          <cell r="F1201" t="str">
            <v>Tủ đầu giường 1 hộc kéo, W500xD500xH500, Sồi trắng, Tự nhiên</v>
          </cell>
          <cell r="G1201">
            <v>1</v>
          </cell>
          <cell r="H1201">
            <v>931000</v>
          </cell>
          <cell r="I1201">
            <v>1024100.0000000001</v>
          </cell>
          <cell r="J1201">
            <v>1790000</v>
          </cell>
        </row>
        <row r="1202">
          <cell r="E1202" t="str">
            <v>11TU2NAST0025-HHP</v>
          </cell>
          <cell r="F1202" t="str">
            <v>TỦ giày, KT: 1250X1400X380, màu nâu</v>
          </cell>
          <cell r="G1202">
            <v>1</v>
          </cell>
          <cell r="H1202">
            <v>2198700</v>
          </cell>
          <cell r="I1202">
            <v>2418570</v>
          </cell>
          <cell r="J1202">
            <v>4110000</v>
          </cell>
        </row>
        <row r="1203">
          <cell r="E1203" t="str">
            <v>11TU2TNST0026-HHP</v>
          </cell>
          <cell r="F1203" t="str">
            <v>TỦ giày, KT: 380 x 1260 x 1193, màu Walnut</v>
          </cell>
          <cell r="G1203">
            <v>1</v>
          </cell>
          <cell r="H1203">
            <v>4200000</v>
          </cell>
          <cell r="I1203">
            <v>4620000</v>
          </cell>
          <cell r="J1203">
            <v>7620000</v>
          </cell>
        </row>
        <row r="1204">
          <cell r="E1204" t="str">
            <v>11TU2TNST0027-HHP</v>
          </cell>
          <cell r="F1204" t="str">
            <v>TỦ giày, KT: 380 x 1260 x 1193, màu tự nhiên</v>
          </cell>
          <cell r="G1204">
            <v>1</v>
          </cell>
          <cell r="H1204">
            <v>4200000</v>
          </cell>
          <cell r="I1204">
            <v>4620000</v>
          </cell>
          <cell r="J1204">
            <v>7620000</v>
          </cell>
        </row>
        <row r="1205">
          <cell r="E1205" t="str">
            <v>12TU2NAST0028-HHP</v>
          </cell>
          <cell r="F1205" t="str">
            <v>Tử 5 hộc kéo, 400 x 600 x 980, màu Nâu</v>
          </cell>
          <cell r="G1205">
            <v>1</v>
          </cell>
          <cell r="H1205">
            <v>3000000</v>
          </cell>
          <cell r="I1205">
            <v>3300000.0000000005</v>
          </cell>
          <cell r="J1205">
            <v>5610000</v>
          </cell>
        </row>
        <row r="1206">
          <cell r="E1206" t="str">
            <v>12TU2TNST0029-HHP</v>
          </cell>
          <cell r="F1206" t="str">
            <v>Tử 3 hộc kéo, 400 x 450 x 600, màu tự nhiên</v>
          </cell>
          <cell r="G1206">
            <v>4</v>
          </cell>
          <cell r="H1206">
            <v>1500000</v>
          </cell>
          <cell r="I1206">
            <v>1650000.0000000002</v>
          </cell>
          <cell r="J1206">
            <v>2890000</v>
          </cell>
        </row>
        <row r="1207">
          <cell r="E1207" t="str">
            <v>12TU2TNST0030-HHP</v>
          </cell>
          <cell r="F1207" t="str">
            <v>Tử 5 hộc kéo, 400 X 600 X 980, màu tự nhiên</v>
          </cell>
          <cell r="G1207">
            <v>2</v>
          </cell>
          <cell r="H1207">
            <v>3000000</v>
          </cell>
          <cell r="I1207">
            <v>3300000.0000000005</v>
          </cell>
          <cell r="J1207">
            <v>5610000</v>
          </cell>
        </row>
        <row r="1208">
          <cell r="E1208" t="str">
            <v>11TU2TNST0031-HHP</v>
          </cell>
          <cell r="F1208" t="str">
            <v>Tử tivi 1 cửa 3 hộc kéo, 450 x 540 x 1800</v>
          </cell>
          <cell r="G1208">
            <v>2</v>
          </cell>
          <cell r="H1208">
            <v>4500000</v>
          </cell>
          <cell r="I1208">
            <v>4950000</v>
          </cell>
          <cell r="J1208">
            <v>8170000</v>
          </cell>
        </row>
        <row r="1209">
          <cell r="E1209" t="str">
            <v>11TU2NAST0032-HHP</v>
          </cell>
          <cell r="F1209" t="str">
            <v>Tủ giày 2 cánh cửa, sồi, 900 X 380 X 950, màu nâu</v>
          </cell>
          <cell r="G1209">
            <v>1</v>
          </cell>
          <cell r="H1209">
            <v>2565150</v>
          </cell>
          <cell r="I1209">
            <v>2821665</v>
          </cell>
          <cell r="J1209">
            <v>4800000</v>
          </cell>
        </row>
        <row r="1210">
          <cell r="E1210" t="str">
            <v>12TU2TNST0033-HHP</v>
          </cell>
          <cell r="F1210" t="str">
            <v>TỦ CHÉN 192, MÀU NÂU, 1390*430*830</v>
          </cell>
          <cell r="G1210">
            <v>1</v>
          </cell>
          <cell r="H1210">
            <v>2726520</v>
          </cell>
          <cell r="I1210">
            <v>2999172.0000000005</v>
          </cell>
          <cell r="J1210">
            <v>5100000</v>
          </cell>
        </row>
        <row r="1211">
          <cell r="E1211" t="str">
            <v>11TU2TNST0034-HHP</v>
          </cell>
          <cell r="F1211" t="str">
            <v>Tử trưng bày  (góc vuông), 400 x 900 x 1900, màu tự nhiên</v>
          </cell>
          <cell r="G1211">
            <v>1</v>
          </cell>
          <cell r="H1211">
            <v>3444630</v>
          </cell>
          <cell r="I1211">
            <v>3789093.0000000005</v>
          </cell>
          <cell r="J1211">
            <v>6440000</v>
          </cell>
        </row>
        <row r="1212">
          <cell r="E1212" t="str">
            <v>11TU2NAST0035-HHP</v>
          </cell>
          <cell r="F1212" t="str">
            <v>Tử trưng bày  (góc vuông), 400 x 900 x 1900, màu nâu</v>
          </cell>
          <cell r="G1212">
            <v>1</v>
          </cell>
          <cell r="H1212">
            <v>3444630</v>
          </cell>
          <cell r="I1212">
            <v>3789093.0000000005</v>
          </cell>
          <cell r="J1212">
            <v>6440000</v>
          </cell>
        </row>
        <row r="1213">
          <cell r="E1213" t="str">
            <v>11TU2NAST0036-HHP</v>
          </cell>
          <cell r="F1213" t="str">
            <v>Tử tivi 4 HK, 450 x 540 x 2400, màu nâu</v>
          </cell>
          <cell r="G1213">
            <v>1</v>
          </cell>
          <cell r="H1213">
            <v>4749781.5999999996</v>
          </cell>
          <cell r="I1213">
            <v>5224759.76</v>
          </cell>
          <cell r="J1213">
            <v>8620000</v>
          </cell>
        </row>
        <row r="1214">
          <cell r="E1214" t="str">
            <v>11TU2TNST0037-HHP</v>
          </cell>
          <cell r="F1214" t="str">
            <v>Tử tivi 4 HK, 450 x 540 x 1800</v>
          </cell>
          <cell r="G1214">
            <v>1</v>
          </cell>
          <cell r="H1214">
            <v>5000000</v>
          </cell>
          <cell r="I1214">
            <v>5500000</v>
          </cell>
          <cell r="J1214">
            <v>9080000</v>
          </cell>
        </row>
        <row r="1215">
          <cell r="E1215" t="str">
            <v>12TU2TNST0038-HHP</v>
          </cell>
          <cell r="F1215" t="str">
            <v>Tủ  áo 01</v>
          </cell>
          <cell r="G1215">
            <v>1</v>
          </cell>
          <cell r="H1215">
            <v>11500000</v>
          </cell>
          <cell r="I1215">
            <v>12650000.000000002</v>
          </cell>
          <cell r="J1215">
            <v>18340000</v>
          </cell>
        </row>
        <row r="1216">
          <cell r="E1216" t="str">
            <v>12KE2NAST0039-HHP</v>
          </cell>
          <cell r="F1216" t="str">
            <v>Kệ bộ 3 KT: 1900 x 700 x 300 màu nâu</v>
          </cell>
          <cell r="G1216">
            <v>1</v>
          </cell>
          <cell r="H1216">
            <v>4545450</v>
          </cell>
          <cell r="I1216">
            <v>4999995</v>
          </cell>
          <cell r="J1216">
            <v>8250000</v>
          </cell>
        </row>
        <row r="1217">
          <cell r="E1217" t="str">
            <v>12KE2TNST0040-HHP</v>
          </cell>
          <cell r="F1217" t="str">
            <v>Kệ bộ 3 KT: 1900 x 700 x 300</v>
          </cell>
          <cell r="G1217">
            <v>2</v>
          </cell>
          <cell r="H1217">
            <v>4730452</v>
          </cell>
          <cell r="I1217">
            <v>5203497.2</v>
          </cell>
          <cell r="J1217">
            <v>8590000</v>
          </cell>
        </row>
        <row r="1218">
          <cell r="E1218" t="str">
            <v>13KE2NAST0041-HHP</v>
          </cell>
          <cell r="F1218" t="str">
            <v>KỆ CHÉN 179, MÀU NÂU, 1390*350*1070</v>
          </cell>
          <cell r="G1218">
            <v>1</v>
          </cell>
          <cell r="H1218">
            <v>2491870</v>
          </cell>
          <cell r="I1218">
            <v>2741057</v>
          </cell>
          <cell r="J1218">
            <v>4660000</v>
          </cell>
        </row>
        <row r="1219">
          <cell r="E1219" t="str">
            <v>13KE2NAST0042-HHP</v>
          </cell>
          <cell r="F1219" t="str">
            <v>KỆ LỚN, MÀU NÂU, 1900*900*380</v>
          </cell>
          <cell r="G1219">
            <v>1</v>
          </cell>
          <cell r="H1219">
            <v>2638440</v>
          </cell>
          <cell r="I1219">
            <v>2902284.0000000005</v>
          </cell>
          <cell r="J1219">
            <v>4930000</v>
          </cell>
        </row>
        <row r="1220">
          <cell r="E1220" t="str">
            <v>14KE2NAST0043-HHP</v>
          </cell>
          <cell r="F1220" t="str">
            <v>Kệ sách màu óc chó KT: 400 x 1000 x 1560</v>
          </cell>
          <cell r="G1220">
            <v>1</v>
          </cell>
          <cell r="H1220">
            <v>3856000</v>
          </cell>
          <cell r="I1220">
            <v>4241600</v>
          </cell>
          <cell r="J1220">
            <v>7210000</v>
          </cell>
        </row>
        <row r="1221">
          <cell r="E1221" t="str">
            <v>13KE2NAST0044-HHP</v>
          </cell>
          <cell r="F1221" t="str">
            <v>kệ lò vi sóng màu óc chó KT : 600 x 400 x 850</v>
          </cell>
          <cell r="G1221">
            <v>1</v>
          </cell>
          <cell r="H1221">
            <v>1460000</v>
          </cell>
          <cell r="I1221">
            <v>1606000.0000000002</v>
          </cell>
          <cell r="J1221">
            <v>2810000</v>
          </cell>
        </row>
        <row r="1222">
          <cell r="E1222" t="str">
            <v>13KE2TNST0045-HHP</v>
          </cell>
          <cell r="F1222" t="str">
            <v>kệ lò vi sóng màu tự nhiên KT : 600 x 400 x 850</v>
          </cell>
          <cell r="G1222">
            <v>1</v>
          </cell>
          <cell r="H1222">
            <v>1460000</v>
          </cell>
          <cell r="I1222">
            <v>1606000.0000000002</v>
          </cell>
          <cell r="J1222">
            <v>2810000</v>
          </cell>
        </row>
        <row r="1223">
          <cell r="E1223" t="str">
            <v>12TU2NAST0046-HHP</v>
          </cell>
          <cell r="F1223" t="str">
            <v>Tủ đầu giường-GN, hai hộc kéo, màu Walnut</v>
          </cell>
          <cell r="G1223">
            <v>1</v>
          </cell>
          <cell r="H1223">
            <v>1300000</v>
          </cell>
          <cell r="I1223">
            <v>1430000</v>
          </cell>
          <cell r="J1223">
            <v>2500000</v>
          </cell>
        </row>
        <row r="1224">
          <cell r="E1224" t="str">
            <v>12GI2NAST0047-HHP</v>
          </cell>
          <cell r="F1224" t="str">
            <v>Giuờng chân cao số 2 - 1M6, Màu Walnut</v>
          </cell>
          <cell r="G1224">
            <v>1</v>
          </cell>
          <cell r="H1224">
            <v>6000000</v>
          </cell>
          <cell r="I1224">
            <v>6600000.0000000009</v>
          </cell>
          <cell r="J1224">
            <v>10890000</v>
          </cell>
        </row>
        <row r="1225">
          <cell r="E1225" t="str">
            <v>12GI2NAST0048-HHP</v>
          </cell>
          <cell r="F1225" t="str">
            <v>Giuờng Nhật số 2-1M6,  Màu Walnut</v>
          </cell>
          <cell r="G1225">
            <v>1</v>
          </cell>
          <cell r="H1225">
            <v>8250000</v>
          </cell>
          <cell r="I1225">
            <v>9075000</v>
          </cell>
          <cell r="J1225">
            <v>13610000</v>
          </cell>
        </row>
        <row r="1226">
          <cell r="E1226" t="str">
            <v>12GI2NAST0049-HHP</v>
          </cell>
          <cell r="F1226" t="str">
            <v>Giuờng Chân Cao 1M8, Màu Nâu</v>
          </cell>
          <cell r="G1226">
            <v>1</v>
          </cell>
          <cell r="H1226">
            <v>6000000</v>
          </cell>
          <cell r="I1226">
            <v>6600000.0000000009</v>
          </cell>
          <cell r="J1226">
            <v>10890000</v>
          </cell>
        </row>
        <row r="1227">
          <cell r="E1227" t="str">
            <v>12GI2NAST0050-HHP</v>
          </cell>
          <cell r="F1227" t="str">
            <v>Giuờng Nhật 1M6,  Màu Nâu</v>
          </cell>
          <cell r="G1227">
            <v>1</v>
          </cell>
          <cell r="H1227">
            <v>6500000</v>
          </cell>
          <cell r="I1227">
            <v>7150000.0000000009</v>
          </cell>
          <cell r="J1227">
            <v>11440000</v>
          </cell>
        </row>
        <row r="1228">
          <cell r="E1228" t="str">
            <v>12GI2NAST0051-HHP</v>
          </cell>
          <cell r="F1228" t="str">
            <v>Giuờng Chân Cao 1M8</v>
          </cell>
          <cell r="G1228">
            <v>1</v>
          </cell>
          <cell r="H1228">
            <v>6000000</v>
          </cell>
          <cell r="I1228">
            <v>6600000.0000000009</v>
          </cell>
          <cell r="J1228">
            <v>10890000</v>
          </cell>
        </row>
        <row r="1229">
          <cell r="E1229" t="str">
            <v>12GI2NAST0052-HHP</v>
          </cell>
          <cell r="F1229" t="str">
            <v>Giuờng Nhật 1M8</v>
          </cell>
          <cell r="G1229">
            <v>1</v>
          </cell>
          <cell r="H1229">
            <v>7000000</v>
          </cell>
          <cell r="I1229">
            <v>7700000.0000000009</v>
          </cell>
          <cell r="J1229">
            <v>12320000</v>
          </cell>
        </row>
        <row r="1230">
          <cell r="E1230" t="str">
            <v>12GI2NAST0053-HHP</v>
          </cell>
          <cell r="F1230" t="str">
            <v>Giuờng Nhật 1M6</v>
          </cell>
          <cell r="G1230">
            <v>1</v>
          </cell>
          <cell r="H1230">
            <v>6500000</v>
          </cell>
          <cell r="I1230">
            <v>7150000.0000000009</v>
          </cell>
          <cell r="J1230">
            <v>11440000</v>
          </cell>
        </row>
        <row r="1231">
          <cell r="E1231" t="str">
            <v>12BA2NAST0054-HHP</v>
          </cell>
          <cell r="F1231" t="str">
            <v>BÀN TRANG ĐIỂM 1, MÀU NÂU, 1500*800*450</v>
          </cell>
          <cell r="G1231">
            <v>2</v>
          </cell>
          <cell r="H1231">
            <v>2858310</v>
          </cell>
          <cell r="I1231">
            <v>3144141.0000000005</v>
          </cell>
          <cell r="J1231">
            <v>5350000</v>
          </cell>
        </row>
        <row r="1232">
          <cell r="E1232" t="str">
            <v>12BA2TNST0055-HHP</v>
          </cell>
          <cell r="F1232" t="str">
            <v>BÀN HỌC SINH, MÀU TỰ NHIÊN, 1900*1200*450</v>
          </cell>
          <cell r="G1232">
            <v>1</v>
          </cell>
          <cell r="H1232">
            <v>2638440</v>
          </cell>
          <cell r="I1232">
            <v>2902284.0000000005</v>
          </cell>
          <cell r="J1232">
            <v>4930000</v>
          </cell>
        </row>
        <row r="1233">
          <cell r="E1233" t="str">
            <v>12BA2NAST0056-HHP</v>
          </cell>
          <cell r="F1233" t="str">
            <v>BÀN HỌC SINH, MÀU NÂU, 1900*1200*450</v>
          </cell>
          <cell r="G1233">
            <v>1</v>
          </cell>
          <cell r="H1233">
            <v>2638440</v>
          </cell>
          <cell r="I1233">
            <v>2902284.0000000005</v>
          </cell>
          <cell r="J1233">
            <v>4930000</v>
          </cell>
        </row>
        <row r="1234">
          <cell r="E1234" t="str">
            <v>13BA2NAST0057-HHP</v>
          </cell>
          <cell r="F1234" t="str">
            <v>Bàn đảo bếp, sồi, 1400 X 780 X 910, màu nâu</v>
          </cell>
          <cell r="G1234">
            <v>1</v>
          </cell>
          <cell r="H1234">
            <v>2785019</v>
          </cell>
          <cell r="I1234">
            <v>3063520.9000000004</v>
          </cell>
          <cell r="J1234">
            <v>5210000</v>
          </cell>
        </row>
        <row r="1235">
          <cell r="E1235" t="str">
            <v>12BA2NAST0058-HHP</v>
          </cell>
          <cell r="F1235" t="str">
            <v>Bàn trang điểm chân tiện tròn  + khung gương bo tròn treo tường màu óc chó , KT : 1000 x 500 x 750</v>
          </cell>
          <cell r="G1235">
            <v>1</v>
          </cell>
          <cell r="H1235">
            <v>4070000</v>
          </cell>
          <cell r="I1235">
            <v>4477000</v>
          </cell>
          <cell r="J1235">
            <v>7390000</v>
          </cell>
        </row>
        <row r="1236">
          <cell r="E1236" t="str">
            <v>12BA2TNST0059-HHP</v>
          </cell>
          <cell r="F1236" t="str">
            <v>Bàn trang điểm chân tiện tròn  + khung gương bo tròn treo tường màu tự nhiên</v>
          </cell>
          <cell r="G1236">
            <v>2</v>
          </cell>
          <cell r="H1236">
            <v>4070000</v>
          </cell>
          <cell r="I1236">
            <v>4477000</v>
          </cell>
          <cell r="J1236">
            <v>7390000</v>
          </cell>
        </row>
        <row r="1237">
          <cell r="E1237" t="str">
            <v>12TU2NAST0060-HHP</v>
          </cell>
          <cell r="F1237" t="str">
            <v>TỦ áo 4 cánh cửa 1972x1850x625 ( Tủ thảo rời)</v>
          </cell>
          <cell r="G1237">
            <v>1</v>
          </cell>
          <cell r="H1237">
            <v>10909091</v>
          </cell>
          <cell r="I1237">
            <v>12000000.100000001</v>
          </cell>
          <cell r="J1237">
            <v>17400000</v>
          </cell>
        </row>
        <row r="1238">
          <cell r="E1238" t="str">
            <v>13GI2TNST0061-HHP</v>
          </cell>
          <cell r="F1238" t="str">
            <v>Gường tầng số 2, gỗ sồi, màu tự nhiên: Tầng dưới: 2020x1402x1660 - Tầng trên
: 2020x1202x1660</v>
          </cell>
          <cell r="G1238">
            <v>1</v>
          </cell>
          <cell r="H1238">
            <v>7090909</v>
          </cell>
          <cell r="I1238">
            <v>7799999.9000000004</v>
          </cell>
          <cell r="J1238">
            <v>12480000</v>
          </cell>
        </row>
        <row r="1239">
          <cell r="E1239" t="str">
            <v>13GI2TNST0062-HHP</v>
          </cell>
          <cell r="F1239" t="str">
            <v>Giuờng tầng số 1 , gỗ sồi màu tự nhiên: 2020x1202x1660</v>
          </cell>
          <cell r="G1239">
            <v>1</v>
          </cell>
          <cell r="H1239">
            <v>6318182</v>
          </cell>
          <cell r="I1239">
            <v>6950000.2000000002</v>
          </cell>
          <cell r="J1239">
            <v>11120000</v>
          </cell>
        </row>
        <row r="1240">
          <cell r="E1240" t="str">
            <v>13MB4TNMF0001-KN</v>
          </cell>
          <cell r="F1240" t="str">
            <v>Mặt bàn vuông gỗ Mdf phủ veneer Tần bì, loại 1 chân sắt đế vuông, 700x700x25mm, Màu Tự nhiên</v>
          </cell>
          <cell r="G1240">
            <v>1</v>
          </cell>
          <cell r="H1240">
            <v>187254.56944444444</v>
          </cell>
          <cell r="I1240">
            <v>205980.02638888889</v>
          </cell>
          <cell r="J1240">
            <v>360000</v>
          </cell>
        </row>
        <row r="1241">
          <cell r="E1241" t="str">
            <v>13MB4NAMF0002-KN</v>
          </cell>
          <cell r="F1241" t="str">
            <v>Mặt bàn tròn gỗ Mdf phủ veneer Tần bì, loại 1 chân sắt đế tròn, 600x600x25mm, Màu Nâu</v>
          </cell>
          <cell r="G1241">
            <v>1</v>
          </cell>
          <cell r="H1241">
            <v>131028.78125</v>
          </cell>
          <cell r="I1241">
            <v>144131.65937500002</v>
          </cell>
          <cell r="J1241">
            <v>250000</v>
          </cell>
        </row>
        <row r="1242">
          <cell r="E1242" t="str">
            <v>13MB4TNMF0003-KN</v>
          </cell>
          <cell r="F1242" t="str">
            <v>Mặt bàn vuông gỗ Mdf phủ veneer Tần bì, loại 1 chân sắt đế vuông, 700x700x25mm, Màu Tự nhiên</v>
          </cell>
          <cell r="H1242">
            <v>192532.34782608695</v>
          </cell>
          <cell r="I1242">
            <v>211785.58260869567</v>
          </cell>
          <cell r="J1242">
            <v>370000</v>
          </cell>
        </row>
        <row r="1243">
          <cell r="E1243" t="str">
            <v>13MB4NAMF0004-KN</v>
          </cell>
          <cell r="F1243" t="str">
            <v>Mặt bàn vuông, loại 1 chân sắt đế vuông, 700x700x25mm, MDF, Nâu</v>
          </cell>
          <cell r="H1243">
            <v>192532.35443037975</v>
          </cell>
          <cell r="I1243">
            <v>211785.58987341775</v>
          </cell>
          <cell r="J1243">
            <v>370000</v>
          </cell>
        </row>
        <row r="1244">
          <cell r="E1244" t="str">
            <v>13MB4NAMF0005-KN</v>
          </cell>
          <cell r="F1244" t="str">
            <v>Mặt bàn vuông gỗ Mdf phủ veneer Tần bì, loại 1 chân sắt đế vuông, 600x600x25mm, Màu Nâu</v>
          </cell>
          <cell r="H1244">
            <v>131712.74712643679</v>
          </cell>
          <cell r="I1244">
            <v>144884.02183908049</v>
          </cell>
          <cell r="J1244">
            <v>250000</v>
          </cell>
        </row>
        <row r="1245">
          <cell r="E1245" t="str">
            <v>13MB4TNMF0006-KN</v>
          </cell>
          <cell r="F1245" t="str">
            <v>Mặt bàn vuông gỗ Mdf phủ veneer Tần bì, loại 1 chân sắt đế vuông, 600x600x25mm, Màu Tự nhiên</v>
          </cell>
          <cell r="H1245">
            <v>131732.65753424657</v>
          </cell>
          <cell r="I1245">
            <v>144905.92328767123</v>
          </cell>
          <cell r="J1245">
            <v>250000</v>
          </cell>
        </row>
        <row r="1246">
          <cell r="E1246" t="str">
            <v>13MB4NAMF0007-KN</v>
          </cell>
          <cell r="F1246" t="str">
            <v>Mặt bàn chữ nhật gỗ Mdf phủ veneer Tần bì, loại 2 chân sắt không đế, 1200x700x25mm, Màu Nâu</v>
          </cell>
          <cell r="H1246">
            <v>299080.41379310342</v>
          </cell>
          <cell r="I1246">
            <v>328988.45517241379</v>
          </cell>
          <cell r="J1246">
            <v>580000</v>
          </cell>
        </row>
        <row r="1247">
          <cell r="E1247" t="str">
            <v>13MB4TNMF0008-KN</v>
          </cell>
          <cell r="F1247" t="str">
            <v>Mặt bàn chữ nhật gỗ Mdf phủ veneer Tần bì, loại 2 chân sắt không đế, 1200x700x25mm, Màu Tự nhiên</v>
          </cell>
          <cell r="H1247">
            <v>291998.45833333331</v>
          </cell>
          <cell r="I1247">
            <v>321198.3041666667</v>
          </cell>
          <cell r="J1247">
            <v>560000</v>
          </cell>
        </row>
        <row r="1248">
          <cell r="E1248" t="str">
            <v>13GH2TNTB0009-KN</v>
          </cell>
          <cell r="F1248" t="str">
            <v>GHẾ CAMBI 003 GỖ ASH 600 x 600 x 710</v>
          </cell>
          <cell r="G1248">
            <v>6</v>
          </cell>
          <cell r="H1248">
            <v>506664.14285714284</v>
          </cell>
          <cell r="I1248">
            <v>557330.55714285711</v>
          </cell>
          <cell r="J1248">
            <v>980000</v>
          </cell>
        </row>
        <row r="1249">
          <cell r="E1249" t="str">
            <v>13BA2NATB0010-KN</v>
          </cell>
          <cell r="F1249" t="str">
            <v>BÀN ASH1, 1850X850X750, NÂU</v>
          </cell>
          <cell r="G1249">
            <v>1</v>
          </cell>
          <cell r="H1249">
            <v>4037730</v>
          </cell>
          <cell r="I1249">
            <v>4441503</v>
          </cell>
          <cell r="J1249">
            <v>7330000</v>
          </cell>
        </row>
        <row r="1250">
          <cell r="E1250" t="str">
            <v>13BA2NATB0011-KN</v>
          </cell>
          <cell r="F1250" t="str">
            <v>Bàn ăn 1m8 (1800x850), KNG-14T/Br,, W1800xD850xH750, Tần bì, Màu nâu</v>
          </cell>
          <cell r="G1250">
            <v>2</v>
          </cell>
          <cell r="H1250">
            <v>4650000</v>
          </cell>
          <cell r="I1250">
            <v>5115000</v>
          </cell>
          <cell r="J1250">
            <v>8440000</v>
          </cell>
        </row>
        <row r="1251">
          <cell r="E1251" t="str">
            <v>13BA2NATB0012-KN</v>
          </cell>
          <cell r="F1251" t="str">
            <v>Bàn ăn 1m95 (1950x900), KNG-04T/Br, W1950xD900xH750, Tần bì, Màu nâu</v>
          </cell>
          <cell r="H1251">
            <v>4550000</v>
          </cell>
          <cell r="I1251">
            <v>5005000</v>
          </cell>
          <cell r="J1251">
            <v>8260000</v>
          </cell>
        </row>
        <row r="1252">
          <cell r="E1252" t="str">
            <v>13BA2TNTB0013-KN</v>
          </cell>
          <cell r="F1252" t="str">
            <v>Bàn ăn 1m8 (1800x850), KNG-14T/N, W1800xD850xH750, Tần bì, Tự nhiên</v>
          </cell>
          <cell r="G1252">
            <v>1</v>
          </cell>
          <cell r="H1252">
            <v>4650000</v>
          </cell>
          <cell r="I1252">
            <v>5115000</v>
          </cell>
          <cell r="J1252">
            <v>8440000</v>
          </cell>
        </row>
        <row r="1253">
          <cell r="E1253" t="str">
            <v>13BA2TNTB0014-KN</v>
          </cell>
          <cell r="F1253" t="str">
            <v>BÀN ASH VIENNA 6P, KT 1900 x 850 x 730</v>
          </cell>
          <cell r="G1253">
            <v>1</v>
          </cell>
          <cell r="H1253">
            <v>4441500</v>
          </cell>
          <cell r="I1253">
            <v>4885650</v>
          </cell>
          <cell r="J1253">
            <v>8060000</v>
          </cell>
        </row>
        <row r="1254">
          <cell r="E1254" t="str">
            <v>13GH2TNOK0015-KN</v>
          </cell>
          <cell r="F1254" t="str">
            <v>OKOUME BÀN 6, KT 1900x820x750</v>
          </cell>
          <cell r="G1254">
            <v>9</v>
          </cell>
          <cell r="H1254">
            <v>3666000</v>
          </cell>
          <cell r="I1254">
            <v>4032600.0000000005</v>
          </cell>
          <cell r="J1254">
            <v>6860000</v>
          </cell>
        </row>
        <row r="1255">
          <cell r="E1255" t="str">
            <v>13GH2NATB0016-KN</v>
          </cell>
          <cell r="F1255" t="str">
            <v>GHẾ ASH2-IVORY</v>
          </cell>
          <cell r="G1255">
            <v>2</v>
          </cell>
          <cell r="H1255">
            <v>754140</v>
          </cell>
          <cell r="I1255">
            <v>829554.00000000012</v>
          </cell>
          <cell r="J1255">
            <v>1450000</v>
          </cell>
        </row>
        <row r="1256">
          <cell r="E1256" t="str">
            <v>13GH2NATB0017-KN</v>
          </cell>
          <cell r="F1256" t="str">
            <v>GHẾ ASH 1, NÂU</v>
          </cell>
          <cell r="G1256">
            <v>4</v>
          </cell>
          <cell r="H1256">
            <v>769548.13888888888</v>
          </cell>
          <cell r="I1256">
            <v>846502.9527777778</v>
          </cell>
          <cell r="J1256">
            <v>1480000</v>
          </cell>
        </row>
        <row r="1257">
          <cell r="E1257" t="str">
            <v>13GH2TNCS0018-KN</v>
          </cell>
          <cell r="F1257" t="str">
            <v>GHẾ SR ANGEL MÊ NGỒI SIMILI, CAO SU, KT 430 x 560 x 790</v>
          </cell>
          <cell r="G1257">
            <v>4</v>
          </cell>
          <cell r="H1257">
            <v>582800</v>
          </cell>
          <cell r="I1257">
            <v>641080</v>
          </cell>
          <cell r="J1257">
            <v>1120000</v>
          </cell>
        </row>
        <row r="1258">
          <cell r="E1258" t="str">
            <v>13BA2TNCS0019-KN</v>
          </cell>
          <cell r="F1258" t="str">
            <v>BÀN CAO SU 4P- BÀN, KT 1400 x 800 x 750</v>
          </cell>
          <cell r="G1258">
            <v>1</v>
          </cell>
          <cell r="H1258">
            <v>2890500</v>
          </cell>
          <cell r="I1258">
            <v>3179550.0000000005</v>
          </cell>
          <cell r="J1258">
            <v>5410000</v>
          </cell>
        </row>
        <row r="1259">
          <cell r="E1259" t="str">
            <v>13GH2TNXD0020-KN</v>
          </cell>
          <cell r="F1259" t="str">
            <v>BĂNG LADY XOAN 4P GỖ XOAN 1150 x 350 x 450</v>
          </cell>
          <cell r="G1259">
            <v>1</v>
          </cell>
          <cell r="H1259">
            <v>607996.9</v>
          </cell>
          <cell r="I1259">
            <v>668796.59000000008</v>
          </cell>
          <cell r="J1259">
            <v>1170000</v>
          </cell>
        </row>
        <row r="1260">
          <cell r="E1260" t="str">
            <v>13MB4TNMF0021-KN</v>
          </cell>
          <cell r="F1260" t="str">
            <v>Mặt bàn vuông gỗ Mdf phủ veneer Tần bì, loại 1 chân sắt đế vuông, 600x600x25mm, Màu Tự nhiên</v>
          </cell>
          <cell r="G1260">
            <v>2</v>
          </cell>
          <cell r="H1260">
            <v>131732.66666666666</v>
          </cell>
          <cell r="I1260">
            <v>144905.93333333335</v>
          </cell>
          <cell r="J1260">
            <v>250000</v>
          </cell>
        </row>
        <row r="1261">
          <cell r="E1261" t="str">
            <v>13GH2NATB0022-KN</v>
          </cell>
          <cell r="F1261" t="str">
            <v>GHẾ ASH2-PINK</v>
          </cell>
          <cell r="G1261">
            <v>1</v>
          </cell>
          <cell r="H1261">
            <v>754140</v>
          </cell>
          <cell r="I1261">
            <v>829554.00000000012</v>
          </cell>
          <cell r="J1261">
            <v>1450000</v>
          </cell>
        </row>
        <row r="1262">
          <cell r="E1262" t="str">
            <v>13GH2NATB0023-KN</v>
          </cell>
          <cell r="F1262" t="str">
            <v>Ghế ăn bọc da rêu, KNG-06C/Br, W540xD595xH780, Tần bì, Màu nâu</v>
          </cell>
          <cell r="G1262">
            <v>4</v>
          </cell>
          <cell r="H1262">
            <v>900000</v>
          </cell>
          <cell r="I1262">
            <v>990000.00000000012</v>
          </cell>
          <cell r="J1262">
            <v>1730000</v>
          </cell>
        </row>
        <row r="1263">
          <cell r="E1263" t="str">
            <v>13GH2NATB0024-KN</v>
          </cell>
          <cell r="F1263" t="str">
            <v>Ghế ăn bọc da màu rêu, không tay cầm,KNG-05C/Br, W700xD470xH910,
Tần bì, Màu nâu</v>
          </cell>
          <cell r="G1263">
            <v>4</v>
          </cell>
          <cell r="H1263">
            <v>850000</v>
          </cell>
          <cell r="I1263">
            <v>935000.00000000012</v>
          </cell>
          <cell r="J1263">
            <v>1640000</v>
          </cell>
        </row>
        <row r="1264">
          <cell r="E1264" t="str">
            <v>13GH2TNTB0025-KN</v>
          </cell>
          <cell r="F1264" t="str">
            <v>Ghế ăn bọc nệm vải, KNG-12C/N, W535xD500xH715, Tần bì, Tự nhiên</v>
          </cell>
          <cell r="G1264">
            <v>4</v>
          </cell>
          <cell r="H1264">
            <v>850000</v>
          </cell>
          <cell r="I1264">
            <v>935000.00000000012</v>
          </cell>
          <cell r="J1264">
            <v>1640000</v>
          </cell>
        </row>
        <row r="1265">
          <cell r="E1265" t="str">
            <v>13GH2TNTB0026-KN</v>
          </cell>
          <cell r="F1265" t="str">
            <v>Ghế ăn bọc da đen, KNG-10C/N, W510xD620xH790, Tần bì, Tự nhiên</v>
          </cell>
          <cell r="G1265">
            <v>4</v>
          </cell>
          <cell r="H1265">
            <v>1050000</v>
          </cell>
          <cell r="I1265">
            <v>1155000</v>
          </cell>
          <cell r="J1265">
            <v>2020000</v>
          </cell>
        </row>
        <row r="1266">
          <cell r="E1266" t="str">
            <v>13GH2TNTB0027-KN</v>
          </cell>
          <cell r="F1266" t="str">
            <v>Ghế ăn bọc da 3 nan, KNG-09C/N, W470xD580xH850, Tần bì, Tự nhiên</v>
          </cell>
          <cell r="G1266">
            <v>4</v>
          </cell>
          <cell r="H1266">
            <v>800000</v>
          </cell>
          <cell r="I1266">
            <v>880000.00000000012</v>
          </cell>
          <cell r="J1266">
            <v>1540000</v>
          </cell>
        </row>
        <row r="1267">
          <cell r="E1267" t="str">
            <v>13GH2TNTB0028-KN</v>
          </cell>
          <cell r="F1267" t="str">
            <v>Ghế ăn bọc da nâu đen, KNG-06C/N, W540xD595xH780, Tần bì, Tự nhiên</v>
          </cell>
          <cell r="G1267">
            <v>4</v>
          </cell>
          <cell r="H1267">
            <v>900000</v>
          </cell>
          <cell r="I1267">
            <v>990000.00000000012</v>
          </cell>
          <cell r="J1267">
            <v>1730000</v>
          </cell>
        </row>
        <row r="1268">
          <cell r="E1268" t="str">
            <v>13GH2NATB0029-KN</v>
          </cell>
          <cell r="F1268" t="str">
            <v>GHẾ ASH JOANNA, KT 450 x 565 x 830</v>
          </cell>
          <cell r="G1268">
            <v>3</v>
          </cell>
          <cell r="H1268">
            <v>640000</v>
          </cell>
          <cell r="I1268">
            <v>704000</v>
          </cell>
          <cell r="J1268">
            <v>1230000</v>
          </cell>
        </row>
        <row r="1269">
          <cell r="E1269" t="str">
            <v>13GH2NAOK0030-KN</v>
          </cell>
          <cell r="F1269" t="str">
            <v>OKOUME GHẾ, KT 505x600x855</v>
          </cell>
          <cell r="G1269">
            <v>3</v>
          </cell>
          <cell r="H1269">
            <v>759050</v>
          </cell>
          <cell r="I1269">
            <v>834955.00000000012</v>
          </cell>
          <cell r="J1269">
            <v>1460000</v>
          </cell>
        </row>
        <row r="1270">
          <cell r="E1270" t="str">
            <v>13GH2NATB0031-KN</v>
          </cell>
          <cell r="F1270" t="str">
            <v>BĂNG ASH1, 1450</v>
          </cell>
          <cell r="G1270">
            <v>1</v>
          </cell>
          <cell r="H1270">
            <v>1293599.1000000001</v>
          </cell>
          <cell r="I1270">
            <v>1422959.0100000002</v>
          </cell>
          <cell r="J1270">
            <v>2490000</v>
          </cell>
        </row>
        <row r="1271">
          <cell r="E1271" t="str">
            <v>13GH2NATB0032-KN</v>
          </cell>
          <cell r="F1271" t="str">
            <v>BĂNG ASH 6P JOANNA, KT 1450 x 380 x 450</v>
          </cell>
          <cell r="G1271">
            <v>1</v>
          </cell>
          <cell r="H1271">
            <v>1010000</v>
          </cell>
          <cell r="I1271">
            <v>1111000</v>
          </cell>
          <cell r="J1271">
            <v>1940000</v>
          </cell>
        </row>
        <row r="1272">
          <cell r="E1272" t="str">
            <v>13GH2TNOK0033-KN</v>
          </cell>
          <cell r="F1272" t="str">
            <v>OKOUME BĂNG 4, KT 1000x490x675</v>
          </cell>
          <cell r="G1272">
            <v>1</v>
          </cell>
          <cell r="H1272">
            <v>1097450</v>
          </cell>
          <cell r="I1272">
            <v>1207195</v>
          </cell>
          <cell r="J1272">
            <v>2110000</v>
          </cell>
        </row>
        <row r="1273">
          <cell r="E1273" t="str">
            <v>13GH2NAOK0034-KN</v>
          </cell>
          <cell r="F1273" t="str">
            <v>OKOUME BĂNG 6, KT 1450x490x675</v>
          </cell>
          <cell r="G1273">
            <v>2</v>
          </cell>
          <cell r="H1273">
            <v>1332450</v>
          </cell>
          <cell r="I1273">
            <v>1465695.0000000002</v>
          </cell>
          <cell r="J1273">
            <v>2560000</v>
          </cell>
        </row>
        <row r="1274">
          <cell r="E1274" t="str">
            <v>13BA2NATB0035-KN</v>
          </cell>
          <cell r="F1274" t="str">
            <v>BÀN ASH2, 1500X850X750, NÂU</v>
          </cell>
          <cell r="G1274">
            <v>1</v>
          </cell>
          <cell r="H1274">
            <v>3610450</v>
          </cell>
          <cell r="I1274">
            <v>3971495.0000000005</v>
          </cell>
          <cell r="J1274">
            <v>6750000</v>
          </cell>
        </row>
        <row r="1275">
          <cell r="E1275" t="str">
            <v>13BA2NATB0036-KN</v>
          </cell>
          <cell r="F1275" t="str">
            <v>BÀN ASH1, 1500X850X750, NÂU</v>
          </cell>
          <cell r="G1275">
            <v>1</v>
          </cell>
          <cell r="H1275">
            <v>3610450</v>
          </cell>
          <cell r="I1275">
            <v>3971495.0000000005</v>
          </cell>
          <cell r="J1275">
            <v>6750000</v>
          </cell>
        </row>
        <row r="1276">
          <cell r="E1276" t="str">
            <v>13BA2NATB0037-KN</v>
          </cell>
          <cell r="F1276" t="str">
            <v>Bàn ăn 1m4 (1400x800), KNG-13T/Br,
W1400xD800xH750, Tần bì, Màu nâu</v>
          </cell>
          <cell r="G1276">
            <v>2</v>
          </cell>
          <cell r="H1276">
            <v>3700000</v>
          </cell>
          <cell r="I1276">
            <v>4070000.0000000005</v>
          </cell>
          <cell r="J1276">
            <v>6920000</v>
          </cell>
        </row>
        <row r="1277">
          <cell r="E1277" t="str">
            <v>13BA2TNTB0038-KN</v>
          </cell>
          <cell r="F1277" t="str">
            <v>Bàn ăn 1m4 (1400x800), KNG-13T/N,
W1400xD800xH750, Tần bì, Tự nhiên</v>
          </cell>
          <cell r="G1277">
            <v>1</v>
          </cell>
          <cell r="H1277">
            <v>3700000</v>
          </cell>
          <cell r="I1277">
            <v>4070000.0000000005</v>
          </cell>
          <cell r="J1277">
            <v>6920000</v>
          </cell>
        </row>
        <row r="1278">
          <cell r="E1278" t="str">
            <v>13BA2TNTB0039-KN</v>
          </cell>
          <cell r="F1278" t="str">
            <v>Bàn ăn 1m95 (1950x900), KNG-04T/N,
W1950xD900xH750, Tần bì, Tự nhiên</v>
          </cell>
          <cell r="G1278">
            <v>1</v>
          </cell>
          <cell r="H1278">
            <v>4550000</v>
          </cell>
          <cell r="I1278">
            <v>5005000</v>
          </cell>
          <cell r="J1278">
            <v>8260000</v>
          </cell>
        </row>
        <row r="1279">
          <cell r="E1279" t="str">
            <v>13BA2TNTB0040-KN</v>
          </cell>
          <cell r="F1279" t="str">
            <v>Bàn ăn 1m2 (1200x700), KNG-02T/N,
W1200xD700xH720, Tần bì, Tự nhiên</v>
          </cell>
          <cell r="G1279">
            <v>1</v>
          </cell>
          <cell r="H1279">
            <v>1820000</v>
          </cell>
          <cell r="I1279">
            <v>2002000.0000000002</v>
          </cell>
          <cell r="J1279">
            <v>3500000</v>
          </cell>
        </row>
        <row r="1280">
          <cell r="E1280" t="str">
            <v>13BA2TNOK0041-KN</v>
          </cell>
          <cell r="F1280" t="str">
            <v>OKOUME BÀN 4, KT 1400x780x750</v>
          </cell>
          <cell r="G1280">
            <v>1</v>
          </cell>
          <cell r="H1280">
            <v>3337000</v>
          </cell>
          <cell r="I1280">
            <v>3670700.0000000005</v>
          </cell>
          <cell r="J1280">
            <v>6240000</v>
          </cell>
        </row>
        <row r="1281">
          <cell r="E1281" t="str">
            <v>13BA2TNCS0042-KN</v>
          </cell>
          <cell r="F1281" t="str">
            <v>BÀN CAO SU 6P- BÀN, KT 1900 x 850 x 750</v>
          </cell>
          <cell r="G1281">
            <v>1</v>
          </cell>
          <cell r="H1281">
            <v>3243000</v>
          </cell>
          <cell r="I1281">
            <v>3567300.0000000005</v>
          </cell>
          <cell r="J1281">
            <v>6060000</v>
          </cell>
        </row>
        <row r="1282">
          <cell r="E1282" t="str">
            <v>13GH2TNXD0043-KN</v>
          </cell>
          <cell r="F1282" t="str">
            <v>GHẾ KV (520X545X775) GỖ XOAN</v>
          </cell>
          <cell r="G1282">
            <v>4</v>
          </cell>
          <cell r="H1282">
            <v>539259</v>
          </cell>
          <cell r="I1282">
            <v>593184.9</v>
          </cell>
          <cell r="J1282">
            <v>1040000</v>
          </cell>
        </row>
        <row r="1283">
          <cell r="E1283" t="str">
            <v>13GH2NATB0044-KN</v>
          </cell>
          <cell r="F1283" t="str">
            <v>GHẾ REAL   (500x530x800) GỖ TẦN BÌ</v>
          </cell>
          <cell r="G1283">
            <v>6</v>
          </cell>
          <cell r="H1283">
            <v>730937</v>
          </cell>
          <cell r="I1283">
            <v>804030.70000000007</v>
          </cell>
          <cell r="J1283">
            <v>1410000</v>
          </cell>
        </row>
        <row r="1284">
          <cell r="E1284" t="str">
            <v>13GH2NACS0045-KN</v>
          </cell>
          <cell r="F1284" t="str">
            <v>GHẾ BONO (470X580X850) GỖ CAO SU</v>
          </cell>
          <cell r="G1284">
            <v>6</v>
          </cell>
          <cell r="H1284">
            <v>529629</v>
          </cell>
          <cell r="I1284">
            <v>582591.9</v>
          </cell>
          <cell r="J1284">
            <v>1020000</v>
          </cell>
        </row>
        <row r="1285">
          <cell r="E1285" t="str">
            <v>13GH2NATB0046-KN</v>
          </cell>
          <cell r="F1285" t="str">
            <v>GHẾ ENLANDER (500x530x800)GỖ TẦN BÌ</v>
          </cell>
          <cell r="G1285">
            <v>8</v>
          </cell>
          <cell r="H1285">
            <v>845221</v>
          </cell>
          <cell r="I1285">
            <v>929743.10000000009</v>
          </cell>
          <cell r="J1285">
            <v>1630000</v>
          </cell>
        </row>
        <row r="1286">
          <cell r="E1286" t="str">
            <v>13GH2NACS0047-KN</v>
          </cell>
          <cell r="F1286" t="str">
            <v>GHẾ TG333  (470X580X850) GỖ CAO SU</v>
          </cell>
          <cell r="G1286">
            <v>2</v>
          </cell>
          <cell r="H1286">
            <v>529629</v>
          </cell>
          <cell r="I1286">
            <v>582591.9</v>
          </cell>
          <cell r="J1286">
            <v>1020000</v>
          </cell>
        </row>
        <row r="1287">
          <cell r="E1287" t="str">
            <v>13GH2NACS0048-KN</v>
          </cell>
          <cell r="F1287" t="str">
            <v>GHẾ TG333 (470X580X850) GỖ CAO SU</v>
          </cell>
          <cell r="G1287">
            <v>6</v>
          </cell>
          <cell r="H1287">
            <v>529630</v>
          </cell>
          <cell r="I1287">
            <v>582593</v>
          </cell>
          <cell r="J1287">
            <v>1020000</v>
          </cell>
        </row>
        <row r="1288">
          <cell r="E1288" t="str">
            <v>13BA2NAXD0049-KN</v>
          </cell>
          <cell r="F1288" t="str">
            <v>BÀN KV (1400X800X750) GỖ XOAN</v>
          </cell>
          <cell r="G1288">
            <v>1</v>
          </cell>
          <cell r="H1288">
            <v>1820000</v>
          </cell>
          <cell r="I1288">
            <v>2002000.0000000002</v>
          </cell>
          <cell r="J1288">
            <v>3500000</v>
          </cell>
        </row>
        <row r="1289">
          <cell r="E1289" t="str">
            <v>13BA2NATB0050-KN</v>
          </cell>
          <cell r="F1289" t="str">
            <v>BÀN Y450 (1500x800x750) GỖ TẦN BÌ</v>
          </cell>
          <cell r="G1289">
            <v>1</v>
          </cell>
          <cell r="H1289">
            <v>3869665</v>
          </cell>
          <cell r="I1289">
            <v>4256631.5</v>
          </cell>
          <cell r="J1289">
            <v>7240000</v>
          </cell>
        </row>
        <row r="1290">
          <cell r="E1290" t="str">
            <v>13BA2NACS0051-KN</v>
          </cell>
          <cell r="F1290" t="str">
            <v>KHUNG BÀN BONO (1790X795X730) GỖ CAO SU</v>
          </cell>
          <cell r="G1290">
            <v>1</v>
          </cell>
          <cell r="H1290">
            <v>1136296</v>
          </cell>
          <cell r="I1290">
            <v>1249925.6000000001</v>
          </cell>
          <cell r="J1290">
            <v>2190000</v>
          </cell>
        </row>
        <row r="1291">
          <cell r="E1291" t="str">
            <v>13BA2NATB0052-KN</v>
          </cell>
          <cell r="F1291" t="str">
            <v>BÀN MILANO (1900X800X750) GỖ TẦN BÌ</v>
          </cell>
          <cell r="G1291">
            <v>1</v>
          </cell>
          <cell r="H1291">
            <v>4322259</v>
          </cell>
          <cell r="I1291">
            <v>4754484.9000000004</v>
          </cell>
          <cell r="J1291">
            <v>7840000</v>
          </cell>
        </row>
        <row r="1292">
          <cell r="E1292" t="str">
            <v>13BA2NACS0053-KN</v>
          </cell>
          <cell r="F1292" t="str">
            <v>BÀN  TG333 (1850X800X750) GỖ CAO SU</v>
          </cell>
          <cell r="G1292">
            <v>1</v>
          </cell>
          <cell r="H1292">
            <v>2147407</v>
          </cell>
          <cell r="I1292">
            <v>2362147.7000000002</v>
          </cell>
          <cell r="J1292">
            <v>4020000</v>
          </cell>
        </row>
        <row r="1293">
          <cell r="E1293" t="str">
            <v>13BA2NACS0054-KN</v>
          </cell>
          <cell r="F1293" t="str">
            <v>BÀN  TG333  (1800X800X750) GỖ CAO SU</v>
          </cell>
          <cell r="G1293">
            <v>1</v>
          </cell>
          <cell r="H1293">
            <v>2147407</v>
          </cell>
          <cell r="I1293">
            <v>2362147.7000000002</v>
          </cell>
          <cell r="J1293">
            <v>4020000</v>
          </cell>
        </row>
        <row r="1294">
          <cell r="E1294" t="str">
            <v>13KB2NADG0001-KHN</v>
          </cell>
          <cell r="F1294" t="str">
            <v>K.BÀN 4, NÂU 248, 1390X790X738H</v>
          </cell>
          <cell r="G1294">
            <v>9</v>
          </cell>
          <cell r="H1294">
            <v>2138180</v>
          </cell>
          <cell r="I1294">
            <v>2351998</v>
          </cell>
          <cell r="J1294">
            <v>4000000</v>
          </cell>
        </row>
        <row r="1295">
          <cell r="E1295" t="str">
            <v>13KB2TRDG0002-KHN</v>
          </cell>
          <cell r="F1295" t="str">
            <v>K.BÀN 4, TRẮNG 216, 1390X790X738H</v>
          </cell>
          <cell r="G1295">
            <v>1</v>
          </cell>
          <cell r="H1295">
            <v>2138180</v>
          </cell>
          <cell r="I1295">
            <v>2351998</v>
          </cell>
          <cell r="J1295">
            <v>4000000</v>
          </cell>
        </row>
        <row r="1296">
          <cell r="E1296" t="str">
            <v>13KB2TRDG0003-KHN</v>
          </cell>
          <cell r="F1296" t="str">
            <v>K.BÀN 6, TRẮNG 216, 1790X790X738H</v>
          </cell>
          <cell r="G1296">
            <v>1</v>
          </cell>
          <cell r="H1296">
            <v>2312730</v>
          </cell>
          <cell r="I1296">
            <v>2544003</v>
          </cell>
          <cell r="J1296">
            <v>4320000</v>
          </cell>
        </row>
        <row r="1297">
          <cell r="E1297" t="str">
            <v>13KB2NADG0004-KHN</v>
          </cell>
          <cell r="F1297" t="str">
            <v>K.BÀN 6, NÂU 248, 1790X790X738H</v>
          </cell>
          <cell r="G1297">
            <v>2</v>
          </cell>
          <cell r="H1297">
            <v>2312730</v>
          </cell>
          <cell r="I1297">
            <v>2544003</v>
          </cell>
          <cell r="J1297">
            <v>4320000</v>
          </cell>
        </row>
        <row r="1298">
          <cell r="E1298" t="str">
            <v>13GH2NADG0005-KHN</v>
          </cell>
          <cell r="F1298" t="str">
            <v>Ghế Trái Tim, MÂY NHỰA, NGỒI NỆM, NÂU 248, KEM VT7-8, 490X570X845</v>
          </cell>
          <cell r="G1298">
            <v>5</v>
          </cell>
          <cell r="H1298">
            <v>1014550</v>
          </cell>
          <cell r="I1298">
            <v>1116005</v>
          </cell>
          <cell r="J1298">
            <v>1950000</v>
          </cell>
        </row>
        <row r="1299">
          <cell r="E1299" t="str">
            <v>13GH2NADG0006-KHN</v>
          </cell>
          <cell r="F1299" t="str">
            <v>Ghế Trái Tim, MÂY NHỰA, NGỒI NỆM, NÂU 248, XÁM LỢT VT7-2, 490X570X845</v>
          </cell>
          <cell r="G1299">
            <v>4</v>
          </cell>
          <cell r="H1299">
            <v>1014550</v>
          </cell>
          <cell r="I1299">
            <v>1116005</v>
          </cell>
          <cell r="J1299">
            <v>1950000</v>
          </cell>
        </row>
        <row r="1300">
          <cell r="E1300" t="str">
            <v>13GH2XADG0007-KHN</v>
          </cell>
          <cell r="F1300" t="str">
            <v>GHẾ CANE 04, MÂY NHỰA, NGỒI NỆM, XANH 217, KEM ABEL, 490X530X800</v>
          </cell>
          <cell r="G1300">
            <v>6</v>
          </cell>
          <cell r="H1300">
            <v>981820</v>
          </cell>
          <cell r="I1300">
            <v>1080002</v>
          </cell>
          <cell r="J1300">
            <v>1890000</v>
          </cell>
        </row>
        <row r="1301">
          <cell r="E1301" t="str">
            <v>13GH2NADG0008-KHN</v>
          </cell>
          <cell r="F1301" t="str">
            <v>GHẾ CANE 04, MÂY NHỰA, NGỒI NỆM, NÂU 248, KEM G7, 490X530X800</v>
          </cell>
          <cell r="G1301">
            <v>4</v>
          </cell>
          <cell r="H1301">
            <v>981820</v>
          </cell>
          <cell r="I1301">
            <v>1080002</v>
          </cell>
          <cell r="J1301">
            <v>1890000</v>
          </cell>
        </row>
        <row r="1302">
          <cell r="E1302" t="str">
            <v>13GH2XADG0009-KHN</v>
          </cell>
          <cell r="F1302" t="str">
            <v>Ghế mây đơn, nệm da màu xanh, cao su</v>
          </cell>
          <cell r="G1302">
            <v>1</v>
          </cell>
          <cell r="H1302">
            <v>900000</v>
          </cell>
          <cell r="I1302">
            <v>990000.00000000012</v>
          </cell>
          <cell r="J1302">
            <v>1730000</v>
          </cell>
        </row>
        <row r="1303">
          <cell r="E1303" t="str">
            <v>13GH3NATB0001-KVP</v>
          </cell>
          <cell r="F1303" t="str">
            <v>Ghế đôn, bọc nỉ xám, W433xD380xH450, Tần bì, Màu nâu</v>
          </cell>
          <cell r="G1303">
            <v>1</v>
          </cell>
          <cell r="H1303">
            <v>558480</v>
          </cell>
          <cell r="I1303">
            <v>614328</v>
          </cell>
          <cell r="J1303">
            <v>1080000</v>
          </cell>
        </row>
        <row r="1304">
          <cell r="E1304" t="str">
            <v>13BA3NATB0002-KVP</v>
          </cell>
          <cell r="F1304" t="str">
            <v>Bàn GEO III, mặt bàn MDF dán veneer Tần bì núi, khung chân diềm gỗ, W850xD750xH700, Tần bì, Màu nâu</v>
          </cell>
          <cell r="G1304">
            <v>1</v>
          </cell>
          <cell r="H1304">
            <v>1535820</v>
          </cell>
          <cell r="I1304">
            <v>1689402.0000000002</v>
          </cell>
          <cell r="J1304">
            <v>2960000</v>
          </cell>
        </row>
        <row r="1305">
          <cell r="E1305" t="str">
            <v>13GH2NATB0003-KVP</v>
          </cell>
          <cell r="F1305" t="str">
            <v>Ghế băng Pinacel tựa, nệm xanh dương, W1220xD650xH700, Tần bì, Màu nâu</v>
          </cell>
          <cell r="G1305">
            <v>2</v>
          </cell>
          <cell r="H1305">
            <v>1628719.3333333333</v>
          </cell>
          <cell r="I1305">
            <v>1791591.2666666668</v>
          </cell>
          <cell r="J1305">
            <v>3140000</v>
          </cell>
        </row>
        <row r="1306">
          <cell r="E1306" t="str">
            <v>13GH3TNTB0004-KVP</v>
          </cell>
          <cell r="F1306" t="str">
            <v>Ghế GEO III, tựa lưng ván ép dán VN, bọc nỉ xám, W440xD505xH780, Tần bì, Tự nhiên</v>
          </cell>
          <cell r="G1306">
            <v>4</v>
          </cell>
          <cell r="H1306">
            <v>651560</v>
          </cell>
          <cell r="I1306">
            <v>716716</v>
          </cell>
          <cell r="J1306">
            <v>1250000</v>
          </cell>
        </row>
        <row r="1307">
          <cell r="E1307" t="str">
            <v>13GH2TNTB0005-KVP</v>
          </cell>
          <cell r="F1307" t="str">
            <v>Ghế đôn, bọc nỉ xám, W433xD380xH450, Tần bì, Tự nhiên</v>
          </cell>
          <cell r="G1307">
            <v>3</v>
          </cell>
          <cell r="H1307">
            <v>558480</v>
          </cell>
          <cell r="I1307">
            <v>614328</v>
          </cell>
          <cell r="J1307">
            <v>1080000</v>
          </cell>
        </row>
        <row r="1308">
          <cell r="E1308" t="str">
            <v>13BA3NATB0006-KVP</v>
          </cell>
          <cell r="F1308" t="str">
            <v>Bàn Kanadel, mặt bàn MDF dán veneer tần bì núi, ốp cạnh gỗ, khung chân sắt, W1800xD900xH720, Tần bì, Màu nâu</v>
          </cell>
          <cell r="G1308">
            <v>1</v>
          </cell>
          <cell r="H1308">
            <v>2722590</v>
          </cell>
          <cell r="I1308">
            <v>2994849.0000000005</v>
          </cell>
          <cell r="J1308">
            <v>5090000</v>
          </cell>
        </row>
        <row r="1309">
          <cell r="E1309" t="str">
            <v>13GN2TNCS0007-KVP</v>
          </cell>
          <cell r="F1309" t="str">
            <v>Ghế 6 nan GỖ ASH 460x515x840</v>
          </cell>
          <cell r="G1309">
            <v>4</v>
          </cell>
          <cell r="H1309">
            <v>286763.86206896551</v>
          </cell>
          <cell r="I1309">
            <v>315440.24827586208</v>
          </cell>
          <cell r="J1309">
            <v>550000</v>
          </cell>
        </row>
        <row r="1310">
          <cell r="E1310" t="str">
            <v>13GH2NATB0008-KVP</v>
          </cell>
          <cell r="F1310" t="str">
            <v>Ghế Ridel tựa, chân sắt, nệm xám đen, W527xD560xH720, Tần bì, Màu nâu</v>
          </cell>
          <cell r="G1310">
            <v>4</v>
          </cell>
          <cell r="H1310">
            <v>698100</v>
          </cell>
          <cell r="I1310">
            <v>767910.00000000012</v>
          </cell>
          <cell r="J1310">
            <v>1340000</v>
          </cell>
        </row>
        <row r="1311">
          <cell r="E1311" t="str">
            <v>13GH2NATB0009-KVP</v>
          </cell>
          <cell r="F1311" t="str">
            <v>Ghế Michelin tựa lưng cao, nệm nỉ bọc màu nâu, W480xD545xH970, Tần bì, Màu nâu</v>
          </cell>
          <cell r="G1311">
            <v>6</v>
          </cell>
          <cell r="H1311">
            <v>791180</v>
          </cell>
          <cell r="I1311">
            <v>870298.00000000012</v>
          </cell>
          <cell r="J1311">
            <v>1520000</v>
          </cell>
        </row>
        <row r="1312">
          <cell r="E1312" t="str">
            <v>13GH2NATB0010-KVP</v>
          </cell>
          <cell r="F1312" t="str">
            <v>Ghế Kanadel sừng trâu mặt gỗ, lưng tựa ghế ván ép dán VN tần bì sọc, W480xD510xH750, Tần bì, Màu nâu</v>
          </cell>
          <cell r="G1312">
            <v>6</v>
          </cell>
          <cell r="H1312">
            <v>767910</v>
          </cell>
          <cell r="I1312">
            <v>844701.00000000012</v>
          </cell>
          <cell r="J1312">
            <v>1480000</v>
          </cell>
        </row>
        <row r="1313">
          <cell r="E1313" t="str">
            <v>13GH2NATB0011-KVP</v>
          </cell>
          <cell r="F1313" t="str">
            <v>Ghế Pinacel, nệm xanh dương, W620xD650xH700, Tần bì, Màu nâu</v>
          </cell>
          <cell r="G1313">
            <v>4</v>
          </cell>
          <cell r="H1313">
            <v>871324.83333333337</v>
          </cell>
          <cell r="I1313">
            <v>958457.31666666677</v>
          </cell>
          <cell r="J1313">
            <v>1680000</v>
          </cell>
        </row>
        <row r="1314">
          <cell r="E1314" t="str">
            <v>13GH2NATB0012-KVP</v>
          </cell>
          <cell r="F1314" t="str">
            <v>Ghế GEO III, tựa lưng ván ép dán VN, bọc nỉ xám, W440xD505xH780, Tần bì, Màu nâu</v>
          </cell>
          <cell r="G1314">
            <v>1</v>
          </cell>
          <cell r="H1314">
            <v>651560</v>
          </cell>
          <cell r="I1314">
            <v>716716</v>
          </cell>
          <cell r="J1314">
            <v>1250000</v>
          </cell>
        </row>
        <row r="1315">
          <cell r="E1315" t="str">
            <v>13GH2NATB0013-KVP</v>
          </cell>
          <cell r="F1315" t="str">
            <v>Ghế băng có tựa, bọc nỉ xám, W1100xD495xH780, Tần bì, Màu nâu</v>
          </cell>
          <cell r="G1315">
            <v>1</v>
          </cell>
          <cell r="H1315">
            <v>1140230</v>
          </cell>
          <cell r="I1315">
            <v>1254253</v>
          </cell>
          <cell r="J1315">
            <v>2190000</v>
          </cell>
        </row>
        <row r="1316">
          <cell r="E1316" t="str">
            <v>13GH2NATB0014-KVP</v>
          </cell>
          <cell r="F1316" t="str">
            <v>Ghế Băng không tựa, bọc nỉ xám, W1100xD380xH450, Tần bì, Màu nâu</v>
          </cell>
          <cell r="G1316">
            <v>1</v>
          </cell>
          <cell r="H1316">
            <v>744640</v>
          </cell>
          <cell r="I1316">
            <v>819104.00000000012</v>
          </cell>
          <cell r="J1316">
            <v>1430000</v>
          </cell>
        </row>
        <row r="1317">
          <cell r="E1317" t="str">
            <v>13GH2TNTB0015-KVP</v>
          </cell>
          <cell r="F1317" t="str">
            <v>Ghế Ridel tựa, chân sắt, nệm xám trắng, W527xD560xH720, Tần bì, Tự nhiên</v>
          </cell>
          <cell r="G1317">
            <v>8</v>
          </cell>
          <cell r="H1317">
            <v>698100</v>
          </cell>
          <cell r="I1317">
            <v>767910.00000000012</v>
          </cell>
          <cell r="J1317">
            <v>1340000</v>
          </cell>
        </row>
        <row r="1318">
          <cell r="E1318" t="str">
            <v>13GH2TNTB0016-KVP</v>
          </cell>
          <cell r="F1318" t="str">
            <v>Ghế Michelin tựa lưng cao, nệm bọc nỉ xanh đen, W480xD545xH970, Tần bì, Tự nhiên</v>
          </cell>
          <cell r="G1318">
            <v>6</v>
          </cell>
          <cell r="H1318">
            <v>791180</v>
          </cell>
          <cell r="I1318">
            <v>870298.00000000012</v>
          </cell>
          <cell r="J1318">
            <v>1520000</v>
          </cell>
        </row>
        <row r="1319">
          <cell r="E1319" t="str">
            <v>13GH2TNTB0017-KVP</v>
          </cell>
          <cell r="F1319" t="str">
            <v>Ghế Kanadel sừng trâu mặt gỗ, lưng tựa ghế ván ép dán VN tần bì sọc, W480xD510xH750, Tần bì, Tự nhiên</v>
          </cell>
          <cell r="G1319">
            <v>3</v>
          </cell>
          <cell r="H1319">
            <v>767910</v>
          </cell>
          <cell r="I1319">
            <v>844701.00000000012</v>
          </cell>
          <cell r="J1319">
            <v>1480000</v>
          </cell>
        </row>
        <row r="1320">
          <cell r="E1320" t="str">
            <v>13GH2TNTB0018-KVP</v>
          </cell>
          <cell r="F1320" t="str">
            <v>Ghế Băng Kanadel, mặt ghế bằng MDF dán veneer tần bì núi,ốp cạnh gỗ, khung chân sắt, W1400xD350xH440, Tần bì, Tự nhiên</v>
          </cell>
          <cell r="G1320">
            <v>1</v>
          </cell>
          <cell r="H1320">
            <v>1023880</v>
          </cell>
          <cell r="I1320">
            <v>1126268</v>
          </cell>
          <cell r="J1320">
            <v>1970000</v>
          </cell>
        </row>
        <row r="1321">
          <cell r="E1321" t="str">
            <v>13GH2TNTB0019-KVP</v>
          </cell>
          <cell r="F1321" t="str">
            <v>Ghế Pinacel, nệm bọc nỉ, W620xD650xH700, Tần bì, Tự nhiên</v>
          </cell>
          <cell r="G1321">
            <v>2</v>
          </cell>
          <cell r="H1321">
            <v>884260</v>
          </cell>
          <cell r="I1321">
            <v>972686.00000000012</v>
          </cell>
          <cell r="J1321">
            <v>1700000</v>
          </cell>
        </row>
        <row r="1322">
          <cell r="E1322" t="str">
            <v>13GH2TNTB0020-KVP</v>
          </cell>
          <cell r="F1322" t="str">
            <v>Ghế băng Pinacel tựa, nệm bọc nỉ xám, W1220xD650xH700, Tần bì, Tự nhiên</v>
          </cell>
          <cell r="G1322">
            <v>1</v>
          </cell>
          <cell r="H1322">
            <v>1652170</v>
          </cell>
          <cell r="I1322">
            <v>1817387.0000000002</v>
          </cell>
          <cell r="J1322">
            <v>3180000</v>
          </cell>
        </row>
        <row r="1323">
          <cell r="E1323" t="str">
            <v>13GH2TNTB0021-KVP</v>
          </cell>
          <cell r="F1323" t="str">
            <v>Ghế băng có tựa, bọc nỉ xám, W1100xD495xH780, Tần bì, Tự nhiên</v>
          </cell>
          <cell r="G1323">
            <v>1</v>
          </cell>
          <cell r="H1323">
            <v>1140230</v>
          </cell>
          <cell r="I1323">
            <v>1254253</v>
          </cell>
          <cell r="J1323">
            <v>2190000</v>
          </cell>
        </row>
        <row r="1324">
          <cell r="E1324" t="str">
            <v>13GH2TNTB0022-KVP</v>
          </cell>
          <cell r="F1324" t="str">
            <v>Ghế Băng không tựa, bọc nỉ xám, W1100xD380xH450, Tần bì, Tự nhiên</v>
          </cell>
          <cell r="G1324">
            <v>1</v>
          </cell>
          <cell r="H1324">
            <v>744640</v>
          </cell>
          <cell r="I1324">
            <v>819104.00000000012</v>
          </cell>
          <cell r="J1324">
            <v>1430000</v>
          </cell>
        </row>
        <row r="1325">
          <cell r="E1325" t="str">
            <v>13BA2NATB0023-KVP</v>
          </cell>
          <cell r="F1325" t="str">
            <v>Bàn Ridel mặt bàn MDF dán veneer tần bì núi, ốp cạnh gỗ, khung chân sắt, W1500xD800xH720, Tần bì, Màu nâu</v>
          </cell>
          <cell r="G1325">
            <v>1</v>
          </cell>
          <cell r="H1325">
            <v>2513160</v>
          </cell>
          <cell r="I1325">
            <v>2764476</v>
          </cell>
          <cell r="J1325">
            <v>4700000</v>
          </cell>
        </row>
        <row r="1326">
          <cell r="E1326" t="str">
            <v>13BA2NATB0024-KVP</v>
          </cell>
          <cell r="F1326" t="str">
            <v>Bàn Michelin, chân vát mặt bàn MDF dán Veneer tần bì núi, khung chân diềm gỗ, W1800xD900xH720, Tần bì, Màu nâu</v>
          </cell>
          <cell r="G1326">
            <v>1</v>
          </cell>
          <cell r="H1326">
            <v>2838940</v>
          </cell>
          <cell r="I1326">
            <v>3122834.0000000005</v>
          </cell>
          <cell r="J1326">
            <v>5310000</v>
          </cell>
        </row>
        <row r="1327">
          <cell r="E1327" t="str">
            <v>13BA3NATB0006-KVP</v>
          </cell>
          <cell r="F1327" t="str">
            <v>Bàn Kanadel, mặt bàn MDF dán veneer tần bì núi, ốp cạnh gỗ, khung chân sắt, W1800xD900xH720, Tần bì, Màu nâu</v>
          </cell>
          <cell r="G1327">
            <v>1</v>
          </cell>
          <cell r="H1327">
            <v>2722590</v>
          </cell>
          <cell r="I1327">
            <v>2994849.0000000005</v>
          </cell>
          <cell r="J1327">
            <v>5090000</v>
          </cell>
        </row>
        <row r="1328">
          <cell r="E1328" t="str">
            <v>13BA2NATB0026-KVP</v>
          </cell>
          <cell r="F1328" t="str">
            <v>Bàn PINO mặt bàn MDF dán veneer tần bì núi, khung chân diềm gỗ, W1600xD900xH650, Tần bì, Màu nâu</v>
          </cell>
          <cell r="G1328">
            <v>2</v>
          </cell>
          <cell r="H1328">
            <v>2210650</v>
          </cell>
          <cell r="I1328">
            <v>2431715</v>
          </cell>
          <cell r="J1328">
            <v>4130000</v>
          </cell>
        </row>
        <row r="1329">
          <cell r="E1329" t="str">
            <v>13BA2TNTB0027-KVP</v>
          </cell>
          <cell r="F1329" t="str">
            <v>Bàn Ridel mặt bàn MDF dán veneer tần bì núi, ốp cạnh gỗ, khung chân sắt, W1500xD800xH720, Tần bì, Tự nhiên</v>
          </cell>
          <cell r="G1329">
            <v>1</v>
          </cell>
          <cell r="H1329">
            <v>2513160</v>
          </cell>
          <cell r="I1329">
            <v>2764476</v>
          </cell>
          <cell r="J1329">
            <v>4700000</v>
          </cell>
        </row>
        <row r="1330">
          <cell r="E1330" t="str">
            <v>13BA2TNTB0027-KVP</v>
          </cell>
          <cell r="F1330" t="str">
            <v>Bàn Ridel mặt bàn MDF dán veneer tần bì núi, ốp cạnh gỗ, khung chân sắt, W1500xD800xH720, Tần bì, Tự nhiên</v>
          </cell>
          <cell r="G1330">
            <v>1</v>
          </cell>
          <cell r="H1330">
            <v>2513160</v>
          </cell>
          <cell r="I1330">
            <v>2764476</v>
          </cell>
          <cell r="J1330">
            <v>4700000</v>
          </cell>
        </row>
        <row r="1331">
          <cell r="E1331" t="str">
            <v>13BA2TNTB0029-KVP</v>
          </cell>
          <cell r="F1331" t="str">
            <v>Bàn Michelin, chân vát mặt bàn MDF dán Veneer tần bì núi, khung chân diềm gỗ, W1800xD900xH720, Tần bì, Tự nhiên</v>
          </cell>
          <cell r="G1331">
            <v>1</v>
          </cell>
          <cell r="H1331">
            <v>2838940</v>
          </cell>
          <cell r="I1331">
            <v>3122834.0000000005</v>
          </cell>
          <cell r="J1331">
            <v>5310000</v>
          </cell>
        </row>
        <row r="1332">
          <cell r="E1332" t="str">
            <v>13BA2TNTB0030-KVP</v>
          </cell>
          <cell r="F1332" t="str">
            <v>Bàn Kanadel, mặt bàn MDF dán veneer tần bì núi, ốp cạnh gỗ, khung chân sắt, W1800xD900xH720, Tần bì, Tự nhiên</v>
          </cell>
          <cell r="G1332">
            <v>1</v>
          </cell>
          <cell r="H1332">
            <v>2722590</v>
          </cell>
          <cell r="I1332">
            <v>2994849.0000000005</v>
          </cell>
          <cell r="J1332">
            <v>5090000</v>
          </cell>
        </row>
        <row r="1333">
          <cell r="E1333" t="str">
            <v>13BA2TNTB0031-KVP</v>
          </cell>
          <cell r="F1333" t="str">
            <v>Bàn PINO mặt bàn MDF dán veneer tần bì núi, khung chân diềm gỗ, W1600xD900xH650, Tần bì, Tự nhiên</v>
          </cell>
          <cell r="G1333">
            <v>1</v>
          </cell>
          <cell r="H1333">
            <v>2210650</v>
          </cell>
          <cell r="I1333">
            <v>2431715</v>
          </cell>
          <cell r="J1333">
            <v>4130000</v>
          </cell>
        </row>
        <row r="1334">
          <cell r="E1334" t="str">
            <v>13BA2TNTB0032-KVP</v>
          </cell>
          <cell r="F1334" t="str">
            <v>Bàn GEO III, mặt bàn MDF dán veneer Tần bì núi, khung chân diềm gỗ, W850xD750xH700, Tần bì, Tự nhiên</v>
          </cell>
          <cell r="G1334">
            <v>1</v>
          </cell>
          <cell r="H1334">
            <v>1535820</v>
          </cell>
          <cell r="I1334">
            <v>1689402.0000000002</v>
          </cell>
          <cell r="J1334">
            <v>2960000</v>
          </cell>
        </row>
        <row r="1335">
          <cell r="E1335" t="str">
            <v>13BA2TNTB0033-KVP</v>
          </cell>
          <cell r="F1335" t="str">
            <v>Bàn GEO III mặt bàn MDF, dán veneer tần bì núi, khung chân diềm gỗ, W1250xD750xH700, Tần bì, Tự nhiên</v>
          </cell>
          <cell r="G1335">
            <v>1</v>
          </cell>
          <cell r="H1335">
            <v>1675440</v>
          </cell>
          <cell r="I1335">
            <v>1842984.0000000002</v>
          </cell>
          <cell r="J1335">
            <v>3230000</v>
          </cell>
        </row>
        <row r="1336">
          <cell r="E1336" t="str">
            <v>13GH2TNTR0001-MHP</v>
          </cell>
          <cell r="F1336" t="str">
            <v>PARFAIT BENCH 3P, Màu tự nhiên, gỗ tràm
1450*390*440  ( CDG:15121A)</v>
          </cell>
          <cell r="G1336">
            <v>1</v>
          </cell>
          <cell r="H1336">
            <v>1000650</v>
          </cell>
          <cell r="I1336">
            <v>1100715</v>
          </cell>
          <cell r="J1336">
            <v>1930000</v>
          </cell>
        </row>
        <row r="1337">
          <cell r="E1337" t="str">
            <v>13BA2TNCS0002-MHP</v>
          </cell>
          <cell r="F1337" t="str">
            <v>Live Table 1400x800x750 , gỗ cao su, màu tự nhiên ( cdb:15101B)</v>
          </cell>
          <cell r="G1337">
            <v>3</v>
          </cell>
          <cell r="H1337">
            <v>2896692</v>
          </cell>
          <cell r="I1337">
            <v>3186361.2</v>
          </cell>
          <cell r="J1337">
            <v>5420000</v>
          </cell>
        </row>
        <row r="1338">
          <cell r="E1338" t="str">
            <v>13BA2TNCS0003-MHP</v>
          </cell>
          <cell r="F1338" t="str">
            <v>Live Table 1800x800x750 , gỗ cao su, màu tự nhiên ( cdb:15101A)</v>
          </cell>
          <cell r="G1338">
            <v>5</v>
          </cell>
          <cell r="H1338">
            <v>3536564</v>
          </cell>
          <cell r="I1338">
            <v>3890220.4000000004</v>
          </cell>
          <cell r="J1338">
            <v>6610000</v>
          </cell>
        </row>
        <row r="1339">
          <cell r="E1339" t="str">
            <v>13BA2NATB0004-MHP</v>
          </cell>
          <cell r="F1339" t="str">
            <v>ASH NATURAL TABLE , Gỗ Tần Bì, tự nhiên  1830*870*750 (KB:342B)</v>
          </cell>
          <cell r="G1339">
            <v>1</v>
          </cell>
          <cell r="H1339">
            <v>3820950</v>
          </cell>
          <cell r="I1339">
            <v>4203045</v>
          </cell>
          <cell r="J1339">
            <v>7150000</v>
          </cell>
        </row>
        <row r="1340">
          <cell r="E1340" t="str">
            <v>13BA2NATB0005-MHP</v>
          </cell>
          <cell r="F1340" t="str">
            <v>ASH NATURAL TABLE , Gỗ Tần Bì, tự nhiên  2000*870*750 (KB:342A)</v>
          </cell>
          <cell r="G1340">
            <v>1</v>
          </cell>
          <cell r="H1340">
            <v>4034250</v>
          </cell>
          <cell r="I1340">
            <v>4437675</v>
          </cell>
          <cell r="J1340">
            <v>7320000</v>
          </cell>
        </row>
        <row r="1341">
          <cell r="E1341" t="str">
            <v>13GH2TNTR0006-MHP</v>
          </cell>
          <cell r="F1341" t="str">
            <v>PARFAIT BENCH 2P, Màu tự nhiên, gỗ tràm
1100x390x440 ( CDG: 15121B)</v>
          </cell>
          <cell r="G1341">
            <v>1</v>
          </cell>
          <cell r="H1341">
            <v>858450</v>
          </cell>
          <cell r="I1341">
            <v>944295.00000000012</v>
          </cell>
          <cell r="J1341">
            <v>1650000</v>
          </cell>
        </row>
        <row r="1342">
          <cell r="E1342" t="str">
            <v>13GH2TNCS0007-MHP</v>
          </cell>
          <cell r="F1342" t="str">
            <v>CHANEL CHAIR , GỖ cao su, màu tự nhiên, simili nệm Pink 506*567*830 (LJG:2811)</v>
          </cell>
          <cell r="G1342">
            <v>2</v>
          </cell>
          <cell r="H1342">
            <v>716261.66666666663</v>
          </cell>
          <cell r="I1342">
            <v>787887.83333333337</v>
          </cell>
          <cell r="J1342">
            <v>1380000</v>
          </cell>
        </row>
        <row r="1343">
          <cell r="E1343" t="str">
            <v>13GH2TNCS0008-MHP</v>
          </cell>
          <cell r="F1343" t="str">
            <v>CHANEL BENCH, GỖ cao su, màu tự nhiên, simiki nệm Grey ( B51-23) (LJG:2810) 1000*450*470</v>
          </cell>
          <cell r="G1343">
            <v>1</v>
          </cell>
          <cell r="H1343">
            <v>799211.66666666663</v>
          </cell>
          <cell r="I1343">
            <v>879132.83333333337</v>
          </cell>
          <cell r="J1343">
            <v>1540000</v>
          </cell>
        </row>
        <row r="1344">
          <cell r="E1344" t="str">
            <v>13GH2TNCS0009-MHP</v>
          </cell>
          <cell r="F1344" t="str">
            <v>Live Chair 455x535x790 tụa mây nệm grey, gỗ cao su, màu tự nhiên ( CDG:15127)</v>
          </cell>
          <cell r="G1344">
            <v>6</v>
          </cell>
          <cell r="H1344">
            <v>763661.66666666663</v>
          </cell>
          <cell r="I1344">
            <v>840027.83333333337</v>
          </cell>
          <cell r="J1344">
            <v>1470000</v>
          </cell>
        </row>
        <row r="1345">
          <cell r="E1345" t="str">
            <v>13GH2TNCS0010-MHP</v>
          </cell>
          <cell r="F1345" t="str">
            <v>Live Chair 455x535x790 tụa mây nệm PINK, gô cao su, màu tự nhiên ( CDG:15127)</v>
          </cell>
          <cell r="G1345">
            <v>2</v>
          </cell>
          <cell r="H1345">
            <v>763661.66666666663</v>
          </cell>
          <cell r="I1345">
            <v>840027.83333333337</v>
          </cell>
          <cell r="J1345">
            <v>1470000</v>
          </cell>
        </row>
        <row r="1346">
          <cell r="E1346" t="str">
            <v>13GH2TNCS0011-MHP</v>
          </cell>
          <cell r="F1346" t="str">
            <v>Live Chair 455x535x790 tụa mây nệm SAMPLE , gô cao su, màu tự nhiên( CDG:15127)</v>
          </cell>
          <cell r="G1346">
            <v>2</v>
          </cell>
          <cell r="H1346">
            <v>763663.61111111112</v>
          </cell>
          <cell r="I1346">
            <v>840029.97222222225</v>
          </cell>
          <cell r="J1346">
            <v>1470000</v>
          </cell>
        </row>
        <row r="1347">
          <cell r="E1347" t="str">
            <v>13BA2TNTR0012-MHP</v>
          </cell>
          <cell r="F1347" t="str">
            <v>PARFAIT TABLE 6P, GỖ tràm, Mầu tự
nhiên
1850x800x730 ( CDB:1597A)</v>
          </cell>
          <cell r="G1347">
            <v>1</v>
          </cell>
          <cell r="H1347">
            <v>2825550</v>
          </cell>
          <cell r="I1347">
            <v>3108105.0000000005</v>
          </cell>
          <cell r="J1347">
            <v>5280000</v>
          </cell>
        </row>
        <row r="1348">
          <cell r="E1348" t="str">
            <v>13BA2TNCS0013-MHP</v>
          </cell>
          <cell r="F1348" t="str">
            <v>CHANEL TABLE, GỖ cao su, màu tự nhiên
1350*800*750 ( LJB:2807)</v>
          </cell>
          <cell r="G1348">
            <v>1</v>
          </cell>
          <cell r="H1348">
            <v>1711661.6666666667</v>
          </cell>
          <cell r="I1348">
            <v>1882827.8333333335</v>
          </cell>
          <cell r="J1348">
            <v>3290000</v>
          </cell>
        </row>
        <row r="1349">
          <cell r="E1349" t="str">
            <v>13BA2NATB0014-MHP</v>
          </cell>
          <cell r="F1349" t="str">
            <v>ASH NATURAL TABLE , Gô Tần Bì,
tự nhiên   1450*870*750 (KB:342c)</v>
          </cell>
          <cell r="G1349">
            <v>1</v>
          </cell>
          <cell r="H1349">
            <v>3441750</v>
          </cell>
          <cell r="I1349">
            <v>3785925.0000000005</v>
          </cell>
          <cell r="J1349">
            <v>6440000</v>
          </cell>
        </row>
        <row r="1350">
          <cell r="E1350" t="str">
            <v>13BA2TNTB0003-ML</v>
          </cell>
          <cell r="F1350" t="str">
            <v>Bàn ăn Kanda 1m8,Ash( Tần Bì), màu tự nhiên, Tần bì, Tự nhiên</v>
          </cell>
          <cell r="G1350">
            <v>4</v>
          </cell>
          <cell r="H1350">
            <v>3900000</v>
          </cell>
          <cell r="I1350">
            <v>4290000</v>
          </cell>
          <cell r="J1350">
            <v>7290000</v>
          </cell>
        </row>
        <row r="1351">
          <cell r="E1351" t="str">
            <v>12GI2TNTB0001-MVP</v>
          </cell>
          <cell r="F1351" t="str">
            <v>GIƯỜNG PAQUET 1M6, SƠN MÀU TỰ NHIÊN, Gỗ Tần Bì</v>
          </cell>
          <cell r="G1351">
            <v>1</v>
          </cell>
          <cell r="H1351">
            <v>4580682</v>
          </cell>
          <cell r="I1351">
            <v>5038750.2</v>
          </cell>
          <cell r="J1351">
            <v>8310000</v>
          </cell>
        </row>
        <row r="1352">
          <cell r="E1352" t="str">
            <v>12GI2TNTB0002-MVP</v>
          </cell>
          <cell r="F1352" t="str">
            <v>GIƯỜNG DIAMOND 1M8, MÀU TỰ NHIÊN, Gỗ Thông
Thùng 1: đầu, đuôi,vai,chân chống 1020x1880xH160
Thùng 2: Vai, đỡ vạt 250x2070xH85</v>
          </cell>
          <cell r="G1352">
            <v>10</v>
          </cell>
          <cell r="H1352">
            <v>4413906</v>
          </cell>
          <cell r="I1352">
            <v>4855296.6000000006</v>
          </cell>
          <cell r="J1352">
            <v>8010000</v>
          </cell>
        </row>
        <row r="1353">
          <cell r="E1353" t="str">
            <v>12GI2NATB0003-MVP</v>
          </cell>
          <cell r="F1353" t="str">
            <v>GIƯỜNG PAQUET 1M8, SƠN MÀU
ÓC CHÓ, Gỗ Tần Bì</v>
          </cell>
          <cell r="G1353">
            <v>1</v>
          </cell>
          <cell r="H1353">
            <v>4807955</v>
          </cell>
          <cell r="I1353">
            <v>5288750.5</v>
          </cell>
          <cell r="J1353">
            <v>8730000</v>
          </cell>
        </row>
        <row r="1354">
          <cell r="E1354" t="str">
            <v>12GI2NATB0004-MVP</v>
          </cell>
          <cell r="F1354" t="str">
            <v>GIƯỜNG ELIZABETH 1M8, SƠN MÀU ÓC CHÓ, Gỗ Tần Bì</v>
          </cell>
          <cell r="G1354">
            <v>1</v>
          </cell>
          <cell r="H1354">
            <v>8180682</v>
          </cell>
          <cell r="I1354">
            <v>8998750.2000000011</v>
          </cell>
          <cell r="J1354">
            <v>13500000</v>
          </cell>
        </row>
        <row r="1355">
          <cell r="E1355" t="str">
            <v>12GI2NATB0005-MVP</v>
          </cell>
          <cell r="F1355" t="str">
            <v>GIƯỜNG ELIZABETH 1M6, MÀU TỰ
NHIÊN, Gỗ Tần Bì</v>
          </cell>
          <cell r="G1355">
            <v>1</v>
          </cell>
          <cell r="H1355">
            <v>7807955</v>
          </cell>
          <cell r="I1355">
            <v>8588750.5</v>
          </cell>
          <cell r="J1355">
            <v>13740000</v>
          </cell>
        </row>
        <row r="1356">
          <cell r="E1356" t="str">
            <v>12GI2NATB0006-MVP</v>
          </cell>
          <cell r="F1356" t="str">
            <v>GIƯỜNG MARY 1M8, MÀU ÓC CHÓ,
Gỗ Tần Bì</v>
          </cell>
          <cell r="G1356">
            <v>1</v>
          </cell>
          <cell r="H1356">
            <v>6747685</v>
          </cell>
          <cell r="I1356">
            <v>7422453.5000000009</v>
          </cell>
          <cell r="J1356">
            <v>11880000</v>
          </cell>
        </row>
        <row r="1357">
          <cell r="E1357" t="str">
            <v>12GI2TNTB0007-MVP</v>
          </cell>
          <cell r="F1357" t="str">
            <v>GIƯỜNG MARY 1M6, MÀU TỰ NHIÊN, Gỗ Tần Bì</v>
          </cell>
          <cell r="G1357">
            <v>1</v>
          </cell>
          <cell r="H1357">
            <v>6432870</v>
          </cell>
          <cell r="I1357">
            <v>7076157.0000000009</v>
          </cell>
          <cell r="J1357">
            <v>11320000</v>
          </cell>
        </row>
        <row r="1358">
          <cell r="E1358" t="str">
            <v>12GI2NATB0008-MVP</v>
          </cell>
          <cell r="F1358" t="str">
            <v>GIƯỜNG HASSAN 1M8, MÀU ÓC
CHÓ, Gỗ Tần Bì;</v>
          </cell>
          <cell r="G1358">
            <v>2</v>
          </cell>
          <cell r="H1358">
            <v>5729167</v>
          </cell>
          <cell r="I1358">
            <v>6302083.7000000002</v>
          </cell>
          <cell r="J1358">
            <v>10400000</v>
          </cell>
        </row>
        <row r="1359">
          <cell r="E1359" t="str">
            <v>12GI2TNTB0009-MVP</v>
          </cell>
          <cell r="F1359" t="str">
            <v>GIƯỜNG HASSAN 1M6, MÀU TỰ NHIÊN, Gỗ Tần Bì</v>
          </cell>
          <cell r="G1359">
            <v>1</v>
          </cell>
          <cell r="H1359">
            <v>5479167</v>
          </cell>
          <cell r="I1359">
            <v>6027083.7000000002</v>
          </cell>
          <cell r="J1359">
            <v>9940000</v>
          </cell>
        </row>
        <row r="1360">
          <cell r="E1360" t="str">
            <v>12GI2TNTB0010-MVP</v>
          </cell>
          <cell r="F1360" t="str">
            <v>GIƯỜNG DIAMOND 1M6, MÀU TỰ NHIÊN, GỖ ThÔNG</v>
          </cell>
          <cell r="G1360">
            <v>1</v>
          </cell>
          <cell r="H1360">
            <v>4046094</v>
          </cell>
          <cell r="I1360">
            <v>4450703.4000000004</v>
          </cell>
          <cell r="J1360">
            <v>7340000</v>
          </cell>
        </row>
        <row r="1361">
          <cell r="E1361" t="str">
            <v>12TU1TNPI0001-MVG</v>
          </cell>
          <cell r="F1361" t="str">
            <v>TỦ ĐẦU GIƯỜNG GỖ PINE 350 x 350 x 460</v>
          </cell>
          <cell r="G1361">
            <v>2</v>
          </cell>
          <cell r="H1361">
            <v>132465</v>
          </cell>
          <cell r="I1361">
            <v>145711.5</v>
          </cell>
          <cell r="J1361">
            <v>250000</v>
          </cell>
        </row>
        <row r="1362">
          <cell r="E1362" t="str">
            <v>12KE1TNPI0002-MVG</v>
          </cell>
          <cell r="F1362" t="str">
            <v>KỆ ĐA NĂNG GỖ PINE 290 x 344 x 775</v>
          </cell>
          <cell r="G1362">
            <v>7</v>
          </cell>
          <cell r="H1362">
            <v>175755</v>
          </cell>
          <cell r="I1362">
            <v>193330.50000000003</v>
          </cell>
          <cell r="J1362">
            <v>340000</v>
          </cell>
        </row>
        <row r="1363">
          <cell r="E1363" t="str">
            <v>12KE1TNPI0003-MVG</v>
          </cell>
          <cell r="F1363" t="str">
            <v>KỆ ĐA NĂNG GỖ PINE 1000 x 260 x 630</v>
          </cell>
          <cell r="G1363">
            <v>16</v>
          </cell>
          <cell r="H1363">
            <v>263056.4705882353</v>
          </cell>
          <cell r="I1363">
            <v>289362.11764705885</v>
          </cell>
          <cell r="J1363">
            <v>510000</v>
          </cell>
        </row>
        <row r="1364">
          <cell r="E1364" t="str">
            <v>12KE1TNPI0004-MVG</v>
          </cell>
          <cell r="F1364" t="str">
            <v>KỆ ĐA NĂNG GỖ PINE 933 x 355 x 1505</v>
          </cell>
          <cell r="G1364">
            <v>1</v>
          </cell>
          <cell r="H1364">
            <v>441267</v>
          </cell>
          <cell r="I1364">
            <v>485393.7</v>
          </cell>
          <cell r="J1364">
            <v>850000</v>
          </cell>
        </row>
        <row r="1365">
          <cell r="E1365" t="str">
            <v>12KE1TNPI0005-MVG</v>
          </cell>
          <cell r="F1365" t="str">
            <v>kệ treo gỗ pine 920x300x1140</v>
          </cell>
          <cell r="G1365">
            <v>4</v>
          </cell>
          <cell r="H1365">
            <v>203893.5</v>
          </cell>
          <cell r="I1365">
            <v>224282.85</v>
          </cell>
          <cell r="J1365">
            <v>390000</v>
          </cell>
        </row>
        <row r="1366">
          <cell r="E1366" t="str">
            <v>12KE1TNPI0006-MVG</v>
          </cell>
          <cell r="F1366" t="str">
            <v>kệ đa năng gỗ pine 1515x355x1505</v>
          </cell>
          <cell r="G1366">
            <v>1</v>
          </cell>
          <cell r="H1366">
            <v>615629.42857142852</v>
          </cell>
          <cell r="I1366">
            <v>677192.37142857141</v>
          </cell>
          <cell r="J1366">
            <v>1190000</v>
          </cell>
        </row>
        <row r="1367">
          <cell r="E1367" t="str">
            <v>12KE1TNPI0007-MVG</v>
          </cell>
          <cell r="F1367" t="str">
            <v>kệ đa năng gỗ pine 600x395x1140</v>
          </cell>
          <cell r="G1367">
            <v>5</v>
          </cell>
          <cell r="H1367">
            <v>235880</v>
          </cell>
          <cell r="I1367">
            <v>259468.00000000003</v>
          </cell>
          <cell r="J1367">
            <v>450000</v>
          </cell>
        </row>
        <row r="1368">
          <cell r="E1368" t="str">
            <v>1KE1TNMA0008-MVG</v>
          </cell>
          <cell r="F1368" t="str">
            <v>kệ đa năng gỗ cao su 390x600x800</v>
          </cell>
          <cell r="G1368">
            <v>2</v>
          </cell>
          <cell r="H1368">
            <v>810675</v>
          </cell>
          <cell r="I1368">
            <v>891742.50000000012</v>
          </cell>
          <cell r="J1368">
            <v>1560000</v>
          </cell>
        </row>
        <row r="1369">
          <cell r="E1369" t="str">
            <v>12KE1TNPI0009-MVG</v>
          </cell>
          <cell r="F1369" t="str">
            <v>KỆ GƯƠNG GỖ PINE</v>
          </cell>
          <cell r="G1369">
            <v>1</v>
          </cell>
          <cell r="H1369">
            <v>401825</v>
          </cell>
          <cell r="I1369">
            <v>442007.50000000006</v>
          </cell>
          <cell r="J1369">
            <v>770000</v>
          </cell>
        </row>
        <row r="1370">
          <cell r="E1370" t="str">
            <v>11KG1TRCS0003-PKT</v>
          </cell>
          <cell r="F1370" t="str">
            <v>Khung gương nhỏ  50 x 38</v>
          </cell>
          <cell r="G1370">
            <v>9</v>
          </cell>
          <cell r="H1370">
            <v>111000</v>
          </cell>
          <cell r="I1370">
            <v>122100.00000000001</v>
          </cell>
          <cell r="J1370">
            <v>210000</v>
          </cell>
        </row>
        <row r="1371">
          <cell r="E1371" t="str">
            <v>11GU1TRCS0004-PKT</v>
          </cell>
          <cell r="F1371" t="str">
            <v>Gương nhỏ  50 x 38</v>
          </cell>
          <cell r="G1371">
            <v>14</v>
          </cell>
          <cell r="H1371">
            <v>201000</v>
          </cell>
          <cell r="I1371">
            <v>221100.00000000003</v>
          </cell>
          <cell r="J1371">
            <v>390000</v>
          </cell>
        </row>
        <row r="1372">
          <cell r="E1372" t="str">
            <v>13MB5TRMD0001-SGHT</v>
          </cell>
          <cell r="F1372" t="str">
            <v>Măt bàn đá tròn FI60</v>
          </cell>
          <cell r="G1372">
            <v>3</v>
          </cell>
          <cell r="H1372">
            <v>328220</v>
          </cell>
          <cell r="I1372">
            <v>361042.00000000006</v>
          </cell>
          <cell r="J1372">
            <v>630000</v>
          </cell>
        </row>
        <row r="1373">
          <cell r="E1373" t="str">
            <v>13MB5TRMD0002-SGHT</v>
          </cell>
          <cell r="F1373" t="str">
            <v>Mặt bàn đá chữ nhật 1m4</v>
          </cell>
          <cell r="G1373">
            <v>1</v>
          </cell>
          <cell r="H1373">
            <v>1246220</v>
          </cell>
          <cell r="I1373">
            <v>1370842</v>
          </cell>
          <cell r="J1373">
            <v>2400000</v>
          </cell>
        </row>
        <row r="1374">
          <cell r="E1374" t="str">
            <v>13MB5TRMD0003-SGHT</v>
          </cell>
          <cell r="F1374" t="str">
            <v>Mặt bàn đá chữ nhật 1m8</v>
          </cell>
          <cell r="G1374">
            <v>3</v>
          </cell>
          <cell r="H1374">
            <v>1602290</v>
          </cell>
          <cell r="I1374">
            <v>1762519.0000000002</v>
          </cell>
          <cell r="J1374">
            <v>3080000</v>
          </cell>
        </row>
        <row r="1375">
          <cell r="E1375" t="str">
            <v>13GH2TNTN0001-TNT</v>
          </cell>
          <cell r="F1375" t="str">
            <v>GHẾ MANGO VB, Cao su, Tự nhiên</v>
          </cell>
          <cell r="G1375">
            <v>1</v>
          </cell>
          <cell r="H1375">
            <v>300000</v>
          </cell>
          <cell r="I1375">
            <v>330000</v>
          </cell>
          <cell r="J1375">
            <v>580000</v>
          </cell>
        </row>
        <row r="1376">
          <cell r="E1376" t="str">
            <v>13TU2NATH0002-TNT</v>
          </cell>
          <cell r="F1376" t="str">
            <v>Tủ đầu giường 3116, Thông, Màu nâu</v>
          </cell>
          <cell r="G1376">
            <v>1</v>
          </cell>
          <cell r="H1376">
            <v>1140000</v>
          </cell>
          <cell r="I1376">
            <v>1254000</v>
          </cell>
          <cell r="J1376">
            <v>2190000</v>
          </cell>
        </row>
        <row r="1377">
          <cell r="E1377" t="str">
            <v>11TU2NAKL0003-TNT</v>
          </cell>
          <cell r="F1377" t="str">
            <v>Tủ Mẫu Vuông, Keo Lai, Màu nâu</v>
          </cell>
          <cell r="G1377">
            <v>1</v>
          </cell>
          <cell r="H1377">
            <v>912000</v>
          </cell>
          <cell r="I1377">
            <v>1003200.0000000001</v>
          </cell>
          <cell r="J1377">
            <v>1760000</v>
          </cell>
        </row>
        <row r="1378">
          <cell r="E1378" t="str">
            <v>11NE2DEDE0004-TNT</v>
          </cell>
          <cell r="F1378" t="str">
            <v>Nệm sofa da, Không Có, Màu đen</v>
          </cell>
          <cell r="G1378">
            <v>1</v>
          </cell>
          <cell r="H1378">
            <v>2900000</v>
          </cell>
          <cell r="I1378">
            <v>3190000.0000000005</v>
          </cell>
          <cell r="J1378">
            <v>5420000</v>
          </cell>
        </row>
        <row r="1379">
          <cell r="E1379" t="str">
            <v>12GI2XATH0005-TNT</v>
          </cell>
          <cell r="F1379" t="str">
            <v>Giường Cordova King bed, 2 hộc giả, W1830xD1905xH430 mm, Thông, Màu xám</v>
          </cell>
          <cell r="G1379">
            <v>1</v>
          </cell>
          <cell r="H1379">
            <v>2500000</v>
          </cell>
          <cell r="I1379">
            <v>2750000</v>
          </cell>
          <cell r="J1379">
            <v>4680000</v>
          </cell>
        </row>
        <row r="1380">
          <cell r="E1380" t="str">
            <v>12GI2NATH0006-TNT</v>
          </cell>
          <cell r="F1380" t="str">
            <v>Giường Branson King bed, W1525xD1905xH430 mm, Thông, Màu nâu</v>
          </cell>
          <cell r="G1380">
            <v>1</v>
          </cell>
          <cell r="H1380">
            <v>2200000</v>
          </cell>
          <cell r="I1380">
            <v>2420000</v>
          </cell>
          <cell r="J1380">
            <v>4110000</v>
          </cell>
        </row>
        <row r="1381">
          <cell r="E1381" t="str">
            <v>12GI2TNTB0007-TNT</v>
          </cell>
          <cell r="F1381" t="str">
            <v>Giường 1m4, Tần bì, màu tự nhiên</v>
          </cell>
          <cell r="G1381">
            <v>1</v>
          </cell>
          <cell r="H1381">
            <v>2100000</v>
          </cell>
          <cell r="I1381">
            <v>2310000</v>
          </cell>
          <cell r="J1381">
            <v>3930000</v>
          </cell>
        </row>
        <row r="1382">
          <cell r="E1382" t="str">
            <v>12BA2TRTH0008-TNT</v>
          </cell>
          <cell r="F1382" t="str">
            <v>Lamptable hệ Mỹ (bàn đèn Mỹ), Thông, Màu trắng</v>
          </cell>
          <cell r="G1382">
            <v>5</v>
          </cell>
          <cell r="H1382">
            <v>1254000</v>
          </cell>
          <cell r="I1382">
            <v>1379400</v>
          </cell>
          <cell r="J1382">
            <v>2410000</v>
          </cell>
        </row>
        <row r="1383">
          <cell r="E1383" t="str">
            <v>13BA2NATH0009-TNT</v>
          </cell>
          <cell r="F1383" t="str">
            <v>COFFEE TABLE 1133, Thông, Màu nâu</v>
          </cell>
          <cell r="G1383">
            <v>1</v>
          </cell>
          <cell r="H1383">
            <v>1254000</v>
          </cell>
          <cell r="I1383">
            <v>1379400</v>
          </cell>
          <cell r="J1383">
            <v>2410000</v>
          </cell>
        </row>
        <row r="1384">
          <cell r="E1384" t="str">
            <v>13BA2TRCS0010-TNT</v>
          </cell>
          <cell r="F1384" t="str">
            <v>Coffee Table hệ Mỹ (bàn cafe Mỹ), Cao su, Màu trắng</v>
          </cell>
          <cell r="G1384">
            <v>2</v>
          </cell>
          <cell r="H1384">
            <v>1368000</v>
          </cell>
          <cell r="I1384">
            <v>1504800.0000000002</v>
          </cell>
          <cell r="J1384">
            <v>2630000</v>
          </cell>
        </row>
        <row r="1385">
          <cell r="E1385" t="str">
            <v>13BA2TNCS0011-TNT</v>
          </cell>
          <cell r="F1385" t="str">
            <v>Bàn kéo dài 1m8, Cao su, Tự nhiên</v>
          </cell>
          <cell r="G1385">
            <v>1</v>
          </cell>
          <cell r="H1385">
            <v>2950000</v>
          </cell>
          <cell r="I1385">
            <v>3245000.0000000005</v>
          </cell>
          <cell r="J1385">
            <v>5520000</v>
          </cell>
        </row>
        <row r="1386">
          <cell r="E1386" t="str">
            <v>13BA2GCST0012-TNT</v>
          </cell>
          <cell r="F1386" t="str">
            <v>Bàn sồi giả cổ 6 hộc, Sồi trắng, Màu giả cổ</v>
          </cell>
          <cell r="G1386">
            <v>42</v>
          </cell>
          <cell r="H1386">
            <v>3100000</v>
          </cell>
          <cell r="I1386">
            <v>3410000.0000000005</v>
          </cell>
          <cell r="J1386">
            <v>5800000</v>
          </cell>
        </row>
        <row r="1387">
          <cell r="E1387" t="str">
            <v>13BA2NAOC0013-TNT</v>
          </cell>
          <cell r="F1387" t="str">
            <v>Bàn ăn 1m4, gỗ óc chó, màu nâu</v>
          </cell>
          <cell r="G1387">
            <v>1</v>
          </cell>
          <cell r="H1387">
            <v>4200000</v>
          </cell>
          <cell r="I1387">
            <v>4620000</v>
          </cell>
          <cell r="J1387">
            <v>7620000</v>
          </cell>
        </row>
        <row r="1388">
          <cell r="E1388" t="str">
            <v>13BA2NATN0014-TNT</v>
          </cell>
          <cell r="F1388" t="str">
            <v>Bàn ASH 1m7</v>
          </cell>
          <cell r="H1388">
            <v>3000000</v>
          </cell>
          <cell r="I1388">
            <v>3300000.0000000005</v>
          </cell>
          <cell r="J1388">
            <v>5610000</v>
          </cell>
        </row>
        <row r="1389">
          <cell r="E1389" t="str">
            <v>14CH2TNTV0015-TNT</v>
          </cell>
          <cell r="F1389" t="str">
            <v>Cổng hoa</v>
          </cell>
          <cell r="G1389">
            <v>2</v>
          </cell>
          <cell r="H1389">
            <v>2500000</v>
          </cell>
          <cell r="I1389">
            <v>2750000</v>
          </cell>
          <cell r="J1389">
            <v>4680000</v>
          </cell>
        </row>
        <row r="1390">
          <cell r="E1390" t="str">
            <v>12GH2GCST0016-TNT</v>
          </cell>
          <cell r="F1390" t="str">
            <v>ghế sồi giả cổ, Sồi trắng, Màu giả cổ</v>
          </cell>
          <cell r="G1390">
            <v>7</v>
          </cell>
          <cell r="H1390">
            <v>650000</v>
          </cell>
          <cell r="I1390">
            <v>715000</v>
          </cell>
          <cell r="J1390">
            <v>1250000</v>
          </cell>
        </row>
        <row r="1391">
          <cell r="E1391" t="str">
            <v>11SO2MDXD0017-TNT</v>
          </cell>
          <cell r="F1391" t="str">
            <v>Bộ sofa góc L khung gỗ, bọc nệm nỉ màu da, chân sắt, W2400xD1600xH90, Gỗ Tạp, Màu da</v>
          </cell>
          <cell r="G1391">
            <v>1</v>
          </cell>
          <cell r="H1391">
            <v>8500000</v>
          </cell>
          <cell r="I1391">
            <v>9350000</v>
          </cell>
          <cell r="J1391">
            <v>14030000</v>
          </cell>
        </row>
        <row r="1392">
          <cell r="E1392" t="str">
            <v>11SO2MCTB0018-TNT</v>
          </cell>
          <cell r="F1392" t="str">
            <v>Bộ Sofa bọc nỉ 3 món ( 1 đôn, 1 băng dài, 1 tựa), Gỗ Tạp, Màu cam</v>
          </cell>
          <cell r="G1392">
            <v>1</v>
          </cell>
          <cell r="H1392">
            <v>9500000</v>
          </cell>
          <cell r="I1392">
            <v>10450000</v>
          </cell>
          <cell r="J1392">
            <v>15680000</v>
          </cell>
        </row>
        <row r="1393">
          <cell r="E1393" t="str">
            <v>11SO2XACS0019-TNT</v>
          </cell>
          <cell r="F1393" t="str">
            <v>Bộ ghế sofa góc sài cơ, bọc da PU, W2430xD2430xH1050, Gỗ Tạp, Màu
xanh rêu</v>
          </cell>
          <cell r="G1393">
            <v>1</v>
          </cell>
          <cell r="H1393">
            <v>12000000</v>
          </cell>
          <cell r="I1393">
            <v>13200000.000000002</v>
          </cell>
          <cell r="J1393">
            <v>19140000</v>
          </cell>
        </row>
        <row r="1394">
          <cell r="E1394" t="str">
            <v>11SO2NACS0020-TNT</v>
          </cell>
          <cell r="F1394" t="str">
            <v>Bộ ghế Sofa da bò viền đinh, W958xD3863xH965, Gỗ Tạp, Màu nâu</v>
          </cell>
          <cell r="G1394">
            <v>1</v>
          </cell>
          <cell r="H1394">
            <v>14000000</v>
          </cell>
          <cell r="I1394">
            <v>15400000.000000002</v>
          </cell>
          <cell r="J1394">
            <v>22330000</v>
          </cell>
        </row>
        <row r="1395">
          <cell r="E1395" t="str">
            <v>13BA2XACS0021-TNT</v>
          </cell>
          <cell r="F1395" t="str">
            <v>Bàn tròn chân sắt, mặt gỗ, Thông, Màu xám</v>
          </cell>
          <cell r="G1395">
            <v>1</v>
          </cell>
          <cell r="H1395">
            <v>1000000</v>
          </cell>
          <cell r="I1395">
            <v>1100000</v>
          </cell>
          <cell r="J1395">
            <v>1930000</v>
          </cell>
        </row>
        <row r="1396">
          <cell r="E1396" t="str">
            <v>11BA2TNCS0022-TNT</v>
          </cell>
          <cell r="F1396" t="str">
            <v>Bàn chân sao, mặt đá trắng vân mây, Cao su, Tự nhiên</v>
          </cell>
          <cell r="G1396">
            <v>3</v>
          </cell>
          <cell r="H1396">
            <v>750000</v>
          </cell>
          <cell r="I1396">
            <v>825000.00000000012</v>
          </cell>
          <cell r="J1396">
            <v>1440000</v>
          </cell>
        </row>
        <row r="1397">
          <cell r="E1397" t="str">
            <v>13BA2TNST0023-TNT</v>
          </cell>
          <cell r="F1397" t="str">
            <v>Bàn ASH 1m4</v>
          </cell>
          <cell r="G1397">
            <v>1</v>
          </cell>
          <cell r="H1397">
            <v>2500000</v>
          </cell>
          <cell r="I1397">
            <v>2750000</v>
          </cell>
          <cell r="J1397">
            <v>4680000</v>
          </cell>
        </row>
        <row r="1398">
          <cell r="E1398" t="str">
            <v>13GH2DEST0024-TNT</v>
          </cell>
          <cell r="F1398" t="str">
            <v>Ghế sồi giả cổ</v>
          </cell>
          <cell r="G1398">
            <v>4</v>
          </cell>
          <cell r="H1398">
            <v>650000</v>
          </cell>
          <cell r="I1398">
            <v>715000</v>
          </cell>
          <cell r="J1398">
            <v>1250000</v>
          </cell>
        </row>
        <row r="1399">
          <cell r="E1399" t="str">
            <v>13BA2DEST0025-TNT</v>
          </cell>
          <cell r="F1399" t="str">
            <v>Bàn sồi 4 hộc</v>
          </cell>
          <cell r="G1399">
            <v>1</v>
          </cell>
          <cell r="H1399">
            <v>2900000</v>
          </cell>
          <cell r="I1399">
            <v>3190000.0000000005</v>
          </cell>
          <cell r="J1399">
            <v>5420000</v>
          </cell>
        </row>
        <row r="1400">
          <cell r="E1400" t="str">
            <v>13GH2TNTB0001-TP</v>
          </cell>
          <cell r="F1400" t="str">
            <v>GHẾ VEGA - MÀU TỰ NHIÊN, GỖ ASH</v>
          </cell>
          <cell r="G1400">
            <v>6</v>
          </cell>
          <cell r="H1400">
            <v>673447.54545454541</v>
          </cell>
          <cell r="I1400">
            <v>740792.3</v>
          </cell>
          <cell r="J1400">
            <v>1300000</v>
          </cell>
        </row>
        <row r="1401">
          <cell r="E1401" t="str">
            <v>13GH2TNTB0002-TP</v>
          </cell>
          <cell r="F1401" t="str">
            <v>Ghế ăn TPG-05C/BR, Tần bì, Màu nâu</v>
          </cell>
          <cell r="G1401">
            <v>4</v>
          </cell>
          <cell r="H1401">
            <v>680000</v>
          </cell>
          <cell r="I1401">
            <v>748000.00000000012</v>
          </cell>
          <cell r="J1401">
            <v>1310000</v>
          </cell>
        </row>
        <row r="1402">
          <cell r="E1402" t="str">
            <v>13GH2TNTB0003-TP</v>
          </cell>
          <cell r="F1402" t="str">
            <v>Ghế ăn TPG-05C/N, Tần bì, Tự nhiên</v>
          </cell>
          <cell r="G1402">
            <v>4</v>
          </cell>
          <cell r="H1402">
            <v>680000</v>
          </cell>
          <cell r="I1402">
            <v>748000.00000000012</v>
          </cell>
          <cell r="J1402">
            <v>1310000</v>
          </cell>
        </row>
        <row r="1403">
          <cell r="E1403" t="str">
            <v>13GH2TNTB0004-TP</v>
          </cell>
          <cell r="F1403" t="str">
            <v>Ghế ăn TPG-04C/N, Tần bì, Tự nhiên</v>
          </cell>
          <cell r="G1403">
            <v>4</v>
          </cell>
          <cell r="H1403">
            <v>1010000</v>
          </cell>
          <cell r="I1403">
            <v>1111000</v>
          </cell>
          <cell r="J1403">
            <v>1940000</v>
          </cell>
        </row>
        <row r="1404">
          <cell r="E1404" t="str">
            <v>13BA2TNTB0005-TP</v>
          </cell>
          <cell r="F1404" t="str">
            <v>BÀN CHÂN SMILE TRÒN 1M65 - MÀU 190, GỖ ASH</v>
          </cell>
          <cell r="G1404">
            <v>1</v>
          </cell>
          <cell r="H1404">
            <v>2250000</v>
          </cell>
          <cell r="I1404">
            <v>2475000</v>
          </cell>
          <cell r="J1404">
            <v>4210000</v>
          </cell>
        </row>
        <row r="1405">
          <cell r="E1405" t="str">
            <v>13BA2TNTB0006-TP</v>
          </cell>
          <cell r="F1405" t="str">
            <v>BÀN CLASSIC  1M9, MÀU 190 GỖ ASH</v>
          </cell>
          <cell r="G1405">
            <v>2</v>
          </cell>
          <cell r="H1405">
            <v>3255000</v>
          </cell>
          <cell r="I1405">
            <v>3580500.0000000005</v>
          </cell>
          <cell r="J1405">
            <v>6090000</v>
          </cell>
        </row>
        <row r="1406">
          <cell r="E1406" t="str">
            <v>13BA2NATB0007-TP</v>
          </cell>
          <cell r="F1406" t="str">
            <v>Bàn ăn 1m5  TPG-02T/BR, Tần bì, Màu nâu</v>
          </cell>
          <cell r="G1406">
            <v>1</v>
          </cell>
          <cell r="H1406">
            <v>2500000</v>
          </cell>
          <cell r="I1406">
            <v>2750000</v>
          </cell>
          <cell r="J1406">
            <v>4680000</v>
          </cell>
        </row>
        <row r="1407">
          <cell r="E1407" t="str">
            <v>13BA2NATB0008-TP</v>
          </cell>
          <cell r="F1407" t="str">
            <v>Bàn ăn 1m8 TPG-01T/BR, Tần bì, Màu nâu</v>
          </cell>
          <cell r="G1407">
            <v>1</v>
          </cell>
          <cell r="H1407">
            <v>2650000</v>
          </cell>
          <cell r="I1407">
            <v>2915000.0000000005</v>
          </cell>
          <cell r="J1407">
            <v>4960000</v>
          </cell>
        </row>
        <row r="1408">
          <cell r="E1408" t="str">
            <v>13GH2NATB0009-TP</v>
          </cell>
          <cell r="F1408" t="str">
            <v>GHẾ NOVEMBER GỖ ASH</v>
          </cell>
          <cell r="G1408">
            <v>1</v>
          </cell>
          <cell r="H1408">
            <v>921171.5</v>
          </cell>
          <cell r="I1408">
            <v>1013288.6500000001</v>
          </cell>
          <cell r="J1408">
            <v>1770000</v>
          </cell>
        </row>
        <row r="1409">
          <cell r="E1409" t="str">
            <v>13BA2TNTB0010-TP</v>
          </cell>
          <cell r="F1409" t="str">
            <v>BÀN CHÂN SMILE TRÒN 1M65 - MÀU TỰ NHIÊN, GỖ ASH</v>
          </cell>
          <cell r="G1409">
            <v>3</v>
          </cell>
          <cell r="H1409">
            <v>2250000</v>
          </cell>
          <cell r="I1409">
            <v>2475000</v>
          </cell>
          <cell r="J1409">
            <v>4210000</v>
          </cell>
        </row>
        <row r="1410">
          <cell r="E1410" t="str">
            <v>13BA2TNTB0011-TP</v>
          </cell>
          <cell r="F1410" t="str">
            <v>Bàn ăn 1m5 TPG-02T/N, Tần bì, Tự nhiên</v>
          </cell>
          <cell r="G1410">
            <v>1</v>
          </cell>
          <cell r="H1410">
            <v>2500000</v>
          </cell>
          <cell r="I1410">
            <v>2750000</v>
          </cell>
          <cell r="J1410">
            <v>4680000</v>
          </cell>
        </row>
        <row r="1411">
          <cell r="E1411" t="str">
            <v>13BA2TNTB0012-TP</v>
          </cell>
          <cell r="F1411" t="str">
            <v>Bàn ăn 1m8 TPG-01T/N, Tần bì, Tự nhiên</v>
          </cell>
          <cell r="G1411">
            <v>2</v>
          </cell>
          <cell r="H1411">
            <v>2650000</v>
          </cell>
          <cell r="I1411">
            <v>2915000.0000000005</v>
          </cell>
          <cell r="J1411">
            <v>4960000</v>
          </cell>
        </row>
        <row r="1412">
          <cell r="E1412" t="str">
            <v>13TU2TNTB0001-TAP</v>
          </cell>
          <cell r="F1412" t="str">
            <v>Tủ đầu giường 600x460x500</v>
          </cell>
          <cell r="G1412">
            <v>1</v>
          </cell>
          <cell r="H1412">
            <v>2118519</v>
          </cell>
          <cell r="I1412">
            <v>2330370.9000000004</v>
          </cell>
          <cell r="J1412">
            <v>3960000</v>
          </cell>
        </row>
        <row r="1413">
          <cell r="E1413" t="str">
            <v>13TU2TNTB0002-TAP</v>
          </cell>
          <cell r="F1413" t="str">
            <v>Tủ áo 1800x600x2000</v>
          </cell>
          <cell r="G1413">
            <v>1</v>
          </cell>
          <cell r="H1413">
            <v>14348148</v>
          </cell>
          <cell r="I1413">
            <v>15782962.800000001</v>
          </cell>
          <cell r="J1413">
            <v>22890000</v>
          </cell>
        </row>
        <row r="1414">
          <cell r="E1414" t="str">
            <v>13GI2TNTB0003-TAP</v>
          </cell>
          <cell r="F1414" t="str">
            <v>Giuờng có 4 hộc kéo KT nệm 1m6x2m: 2200x1830x1200</v>
          </cell>
          <cell r="G1414">
            <v>1</v>
          </cell>
          <cell r="H1414">
            <v>11362963</v>
          </cell>
          <cell r="I1414">
            <v>12499259.300000001</v>
          </cell>
          <cell r="J1414">
            <v>18120000</v>
          </cell>
        </row>
        <row r="1415">
          <cell r="E1415" t="str">
            <v>12GH3TNTB0004-TAP</v>
          </cell>
          <cell r="F1415" t="str">
            <v>Ghế Senna 1M6</v>
          </cell>
          <cell r="G1415">
            <v>1</v>
          </cell>
          <cell r="H1415">
            <v>1877778</v>
          </cell>
          <cell r="I1415">
            <v>2065555.8000000003</v>
          </cell>
          <cell r="J1415">
            <v>3610000</v>
          </cell>
        </row>
        <row r="1416">
          <cell r="E1416" t="str">
            <v>12GH3TNTB0005-TAP</v>
          </cell>
          <cell r="F1416" t="str">
            <v>Ghế Senna (P)</v>
          </cell>
          <cell r="G1416">
            <v>3</v>
          </cell>
          <cell r="H1416">
            <v>895556</v>
          </cell>
          <cell r="I1416">
            <v>985111.60000000009</v>
          </cell>
          <cell r="J1416">
            <v>1720000</v>
          </cell>
        </row>
        <row r="1417">
          <cell r="E1417" t="str">
            <v>12GH3TNTB0006-TAP</v>
          </cell>
          <cell r="F1417" t="str">
            <v>Ghế băng 1M6</v>
          </cell>
          <cell r="G1417">
            <v>1</v>
          </cell>
          <cell r="H1417">
            <v>2070370</v>
          </cell>
          <cell r="I1417">
            <v>2277407</v>
          </cell>
          <cell r="J1417">
            <v>3870000</v>
          </cell>
        </row>
        <row r="1418">
          <cell r="E1418" t="str">
            <v>12GH3TNTB0007-TAP</v>
          </cell>
          <cell r="F1418" t="str">
            <v>Ghế đơn</v>
          </cell>
          <cell r="G1418">
            <v>3</v>
          </cell>
          <cell r="H1418">
            <v>1059259</v>
          </cell>
          <cell r="I1418">
            <v>1165184.9000000001</v>
          </cell>
          <cell r="J1418">
            <v>2040000</v>
          </cell>
        </row>
        <row r="1419">
          <cell r="E1419" t="str">
            <v>12GH3TNTB0008-TAP</v>
          </cell>
          <cell r="F1419" t="str">
            <v>Ghế Senna 1M6</v>
          </cell>
          <cell r="G1419">
            <v>1</v>
          </cell>
          <cell r="H1419">
            <v>1781481</v>
          </cell>
          <cell r="I1419">
            <v>1959629.1</v>
          </cell>
          <cell r="J1419">
            <v>3430000</v>
          </cell>
        </row>
        <row r="1420">
          <cell r="E1420" t="str">
            <v>12GH3TNTB0009-TAP</v>
          </cell>
          <cell r="F1420" t="str">
            <v>Ghế Senna (P)</v>
          </cell>
          <cell r="G1420">
            <v>3</v>
          </cell>
          <cell r="H1420">
            <v>866667</v>
          </cell>
          <cell r="I1420">
            <v>953333.70000000007</v>
          </cell>
          <cell r="J1420">
            <v>1670000</v>
          </cell>
        </row>
        <row r="1421">
          <cell r="E1421" t="str">
            <v>12GH3TNTB0010-TAP</v>
          </cell>
          <cell r="F1421" t="str">
            <v>Ghế băng 1M6</v>
          </cell>
          <cell r="G1421">
            <v>1</v>
          </cell>
          <cell r="H1421">
            <v>2070370</v>
          </cell>
          <cell r="I1421">
            <v>2277407</v>
          </cell>
          <cell r="J1421">
            <v>3870000</v>
          </cell>
        </row>
        <row r="1422">
          <cell r="E1422" t="str">
            <v>12GH3TNTB0011-TAP</v>
          </cell>
          <cell r="F1422" t="str">
            <v>Ghế đơn</v>
          </cell>
          <cell r="G1422">
            <v>3</v>
          </cell>
          <cell r="H1422">
            <v>1059259</v>
          </cell>
          <cell r="I1422">
            <v>1165184.9000000001</v>
          </cell>
          <cell r="J1422">
            <v>2040000</v>
          </cell>
        </row>
        <row r="1423">
          <cell r="E1423" t="str">
            <v>12GH3TNTB0012-TAP</v>
          </cell>
          <cell r="F1423" t="str">
            <v>Ghế Senna 1M6</v>
          </cell>
          <cell r="G1423">
            <v>1</v>
          </cell>
          <cell r="H1423">
            <v>1781481</v>
          </cell>
          <cell r="I1423">
            <v>1959629.1</v>
          </cell>
          <cell r="J1423">
            <v>3430000</v>
          </cell>
        </row>
        <row r="1424">
          <cell r="E1424" t="str">
            <v>12GH3TNTB0013-TAP</v>
          </cell>
          <cell r="F1424" t="str">
            <v>Ghế Senna (P)</v>
          </cell>
          <cell r="G1424">
            <v>3</v>
          </cell>
          <cell r="H1424">
            <v>866667</v>
          </cell>
          <cell r="I1424">
            <v>953333.70000000007</v>
          </cell>
          <cell r="J1424">
            <v>1670000</v>
          </cell>
        </row>
        <row r="1425">
          <cell r="E1425" t="str">
            <v>12BA3TNTB0014-TAP</v>
          </cell>
          <cell r="F1425" t="str">
            <v>Bàn Senna 900x2000x750</v>
          </cell>
          <cell r="G1425">
            <v>1</v>
          </cell>
          <cell r="H1425">
            <v>4574074</v>
          </cell>
          <cell r="I1425">
            <v>5031481.4000000004</v>
          </cell>
          <cell r="J1425">
            <v>8300000</v>
          </cell>
        </row>
        <row r="1426">
          <cell r="E1426" t="str">
            <v>12BA3TNTB0015-TAP</v>
          </cell>
          <cell r="F1426" t="str">
            <v>Bàn ăn R900XD2000XC750</v>
          </cell>
          <cell r="G1426">
            <v>1</v>
          </cell>
          <cell r="H1426">
            <v>5151852</v>
          </cell>
          <cell r="I1426">
            <v>5667037.2000000002</v>
          </cell>
          <cell r="J1426">
            <v>9350000</v>
          </cell>
        </row>
        <row r="1427">
          <cell r="E1427" t="str">
            <v>12BA3TNTB0016-TAP</v>
          </cell>
          <cell r="F1427" t="str">
            <v>Bàn Senna 900x2000x750</v>
          </cell>
          <cell r="G1427">
            <v>1</v>
          </cell>
          <cell r="H1427">
            <v>4381481</v>
          </cell>
          <cell r="I1427">
            <v>4819629.1000000006</v>
          </cell>
          <cell r="J1427">
            <v>7950000</v>
          </cell>
        </row>
        <row r="1428">
          <cell r="E1428" t="str">
            <v>12BA3TNTB0017-TAP</v>
          </cell>
          <cell r="F1428" t="str">
            <v>Bàn ăn R900XD2000XC750</v>
          </cell>
          <cell r="G1428">
            <v>1</v>
          </cell>
          <cell r="H1428">
            <v>5151852</v>
          </cell>
          <cell r="I1428">
            <v>5667037.2000000002</v>
          </cell>
          <cell r="J1428">
            <v>9350000</v>
          </cell>
        </row>
        <row r="1429">
          <cell r="E1429" t="str">
            <v>12BA3TNTB0018-TAP</v>
          </cell>
          <cell r="F1429" t="str">
            <v>Bàn Senna 900x2000x750</v>
          </cell>
          <cell r="G1429">
            <v>1</v>
          </cell>
          <cell r="H1429">
            <v>4381481</v>
          </cell>
          <cell r="I1429">
            <v>4819629.1000000006</v>
          </cell>
          <cell r="J1429">
            <v>7950000</v>
          </cell>
        </row>
        <row r="1430">
          <cell r="E1430" t="str">
            <v>11GH1NATB0019-TAP</v>
          </cell>
          <cell r="F1430" t="str">
            <v>Ghế Sofa KBH băng 1m8</v>
          </cell>
          <cell r="G1430">
            <v>1</v>
          </cell>
          <cell r="H1430">
            <v>3755556</v>
          </cell>
          <cell r="I1430">
            <v>4131111.6000000006</v>
          </cell>
          <cell r="J1430">
            <v>7020000</v>
          </cell>
        </row>
        <row r="1431">
          <cell r="E1431" t="str">
            <v>11GH1NATB0020-TAP</v>
          </cell>
          <cell r="F1431" t="str">
            <v>Ghế Sofa KBH đôn D7580xR550xC440</v>
          </cell>
          <cell r="G1431">
            <v>1</v>
          </cell>
          <cell r="H1431">
            <v>1203704</v>
          </cell>
          <cell r="I1431">
            <v>1324074.4000000001</v>
          </cell>
          <cell r="J1431">
            <v>2320000</v>
          </cell>
        </row>
        <row r="1432">
          <cell r="E1432" t="str">
            <v>11GH1NATB0021-TAP</v>
          </cell>
          <cell r="F1432" t="str">
            <v>Ghế Sofa KBH (P) đơn</v>
          </cell>
          <cell r="G1432">
            <v>2</v>
          </cell>
          <cell r="H1432">
            <v>2022222</v>
          </cell>
          <cell r="I1432">
            <v>2224444.2000000002</v>
          </cell>
          <cell r="J1432">
            <v>3780000</v>
          </cell>
        </row>
        <row r="1433">
          <cell r="E1433" t="str">
            <v>11GH1NATB0022-TAP</v>
          </cell>
          <cell r="F1433" t="str">
            <v>Ghế Sofa KBH Đôn, màu walnut nhật , nệm xám nhạt  LD42-26</v>
          </cell>
          <cell r="G1433">
            <v>1</v>
          </cell>
          <cell r="H1433">
            <v>1186868</v>
          </cell>
          <cell r="I1433">
            <v>1305554.8</v>
          </cell>
          <cell r="J1433">
            <v>2280000</v>
          </cell>
        </row>
        <row r="1434">
          <cell r="E1434" t="str">
            <v>11GH1NATB0023-TAP</v>
          </cell>
          <cell r="F1434" t="str">
            <v>Ghế Sofa KBH băng  1m6 , màu walnut nhật, nệm xanh cốm  LD18-19</v>
          </cell>
          <cell r="G1434">
            <v>2</v>
          </cell>
          <cell r="H1434">
            <v>3105608.3333333335</v>
          </cell>
          <cell r="I1434">
            <v>3416169.166666667</v>
          </cell>
          <cell r="J1434">
            <v>5810000</v>
          </cell>
        </row>
        <row r="1435">
          <cell r="E1435" t="str">
            <v>11GH1NATB0024-TAP</v>
          </cell>
          <cell r="F1435" t="str">
            <v>Ghế Sofa KBH (P), màu walnut nhật , nệm xanh cốm LD18-19</v>
          </cell>
          <cell r="G1435">
            <v>2</v>
          </cell>
          <cell r="H1435">
            <v>2132211.3333333335</v>
          </cell>
          <cell r="I1435">
            <v>2345432.4666666673</v>
          </cell>
          <cell r="J1435">
            <v>3990000</v>
          </cell>
        </row>
        <row r="1436">
          <cell r="E1436" t="str">
            <v>14KE4TNTB0025-TAP</v>
          </cell>
          <cell r="F1436" t="str">
            <v>Kệ thấp: 900x300x995</v>
          </cell>
          <cell r="G1436">
            <v>1</v>
          </cell>
          <cell r="H1436">
            <v>1829630</v>
          </cell>
          <cell r="I1436">
            <v>2012593.0000000002</v>
          </cell>
          <cell r="J1436">
            <v>3520000</v>
          </cell>
        </row>
        <row r="1437">
          <cell r="E1437" t="str">
            <v>14KE4TNTB0026-TAP</v>
          </cell>
          <cell r="F1437" t="str">
            <v>Kệ cao: 900x300x1900</v>
          </cell>
          <cell r="G1437">
            <v>2</v>
          </cell>
          <cell r="H1437">
            <v>2937037</v>
          </cell>
          <cell r="I1437">
            <v>3230740.7</v>
          </cell>
          <cell r="J1437">
            <v>5490000</v>
          </cell>
        </row>
        <row r="1438">
          <cell r="E1438" t="str">
            <v>11BA1NATB0027-TAP</v>
          </cell>
          <cell r="F1438" t="str">
            <v>Bàn trà VT-167 : 1100x600x500</v>
          </cell>
          <cell r="G1438">
            <v>1</v>
          </cell>
          <cell r="H1438">
            <v>1155556</v>
          </cell>
          <cell r="I1438">
            <v>1271111.6000000001</v>
          </cell>
          <cell r="J1438">
            <v>2220000</v>
          </cell>
        </row>
        <row r="1439">
          <cell r="E1439" t="str">
            <v>111TNTB0028-TAP</v>
          </cell>
          <cell r="F1439" t="str">
            <v>Bàn VT-178 , màu tự nhiên  : 1050x600x450</v>
          </cell>
          <cell r="G1439">
            <v>1</v>
          </cell>
          <cell r="H1439">
            <v>2181818</v>
          </cell>
          <cell r="I1439">
            <v>2399999.8000000003</v>
          </cell>
          <cell r="J1439">
            <v>4080000</v>
          </cell>
        </row>
        <row r="1440">
          <cell r="E1440" t="str">
            <v>11GH1TNTB0029-TAP</v>
          </cell>
          <cell r="F1440" t="str">
            <v>Ghế sofa KBH đơn, màu Tự nhiên, nệm xám tro</v>
          </cell>
          <cell r="G1440">
            <v>2</v>
          </cell>
          <cell r="H1440">
            <v>2612640</v>
          </cell>
          <cell r="I1440">
            <v>2873904</v>
          </cell>
          <cell r="J1440">
            <v>4890000</v>
          </cell>
        </row>
        <row r="1441">
          <cell r="E1441" t="str">
            <v>11GH1TNTB0030-TAP</v>
          </cell>
          <cell r="F1441" t="str">
            <v>Ghế sofa fly (P), nệm trắng kem</v>
          </cell>
          <cell r="G1441">
            <v>1</v>
          </cell>
          <cell r="H1441">
            <v>2264700</v>
          </cell>
          <cell r="I1441">
            <v>2491170</v>
          </cell>
          <cell r="J1441">
            <v>4230000</v>
          </cell>
        </row>
        <row r="1442">
          <cell r="E1442" t="str">
            <v>11GH1TNTB0031-TAP</v>
          </cell>
          <cell r="F1442" t="str">
            <v>Ghế sofa fly 1m8, nệm xanh cốm</v>
          </cell>
          <cell r="G1442">
            <v>1</v>
          </cell>
          <cell r="H1442">
            <v>4464700</v>
          </cell>
          <cell r="I1442">
            <v>4911170</v>
          </cell>
          <cell r="J1442">
            <v>8100000</v>
          </cell>
        </row>
        <row r="1443">
          <cell r="E1443" t="str">
            <v>13GH1NACS0032-TAP</v>
          </cell>
          <cell r="F1443" t="str">
            <v>GHẾ NAPOLEON MẶT GỖ</v>
          </cell>
          <cell r="G1443">
            <v>2</v>
          </cell>
          <cell r="H1443">
            <v>942112</v>
          </cell>
          <cell r="I1443">
            <v>1036323.2000000001</v>
          </cell>
          <cell r="J1443">
            <v>1810000</v>
          </cell>
        </row>
        <row r="1444">
          <cell r="E1444" t="str">
            <v>13GH1NATB0033-TAP</v>
          </cell>
          <cell r="F1444" t="str">
            <v>Ghế november ( TAP)</v>
          </cell>
          <cell r="G1444">
            <v>2</v>
          </cell>
          <cell r="H1444">
            <v>1040000</v>
          </cell>
          <cell r="I1444">
            <v>1144000</v>
          </cell>
          <cell r="J1444">
            <v>2000000</v>
          </cell>
        </row>
        <row r="1445">
          <cell r="E1445" t="str">
            <v>11GH1NATB0034-TAP</v>
          </cell>
          <cell r="F1445" t="str">
            <v>Ghế Sofa KBH (P), màu walnut nhật , nệm vàng chanh  LD42-26</v>
          </cell>
          <cell r="G1445">
            <v>1</v>
          </cell>
          <cell r="H1445">
            <v>2090910</v>
          </cell>
          <cell r="I1445">
            <v>2300001</v>
          </cell>
          <cell r="J1445">
            <v>3910000</v>
          </cell>
        </row>
        <row r="1446">
          <cell r="E1446" t="str">
            <v>11GH1TNTB0035-TAP</v>
          </cell>
          <cell r="F1446" t="str">
            <v>Ghế sofa fly 1m6, màu tự nhiên, nệm xanh cốm</v>
          </cell>
          <cell r="G1446">
            <v>1</v>
          </cell>
          <cell r="H1446">
            <v>3979640</v>
          </cell>
          <cell r="I1446">
            <v>4377604</v>
          </cell>
          <cell r="J1446">
            <v>7440000</v>
          </cell>
        </row>
        <row r="1447">
          <cell r="E1447" t="str">
            <v>11GH1TNTB0036-TAP</v>
          </cell>
          <cell r="F1447" t="str">
            <v>Ghế sofa VC-044 1m6 (mây trắng), màu Tự nhiên, nệm xanh + 2 gối ôm</v>
          </cell>
          <cell r="G1447">
            <v>1</v>
          </cell>
          <cell r="H1447">
            <v>4366680</v>
          </cell>
          <cell r="I1447">
            <v>4803348</v>
          </cell>
          <cell r="J1447">
            <v>7930000</v>
          </cell>
        </row>
        <row r="1448">
          <cell r="E1448" t="str">
            <v>11GH1TNTB0037-TAP</v>
          </cell>
          <cell r="F1448" t="str">
            <v>Ghế Sofa VC-044 (P) (mây trắng), màu Tự nhiên, nệm xanh + 1 gối ôm</v>
          </cell>
          <cell r="G1448">
            <v>2</v>
          </cell>
          <cell r="H1448">
            <v>2876640</v>
          </cell>
          <cell r="I1448">
            <v>3164304.0000000005</v>
          </cell>
          <cell r="J1448">
            <v>5380000</v>
          </cell>
        </row>
        <row r="1449">
          <cell r="E1449" t="str">
            <v>11GH1TNTB0038-TAP</v>
          </cell>
          <cell r="F1449" t="str">
            <v>Ghế sofa fly (P), nệm xanh cốm</v>
          </cell>
          <cell r="G1449">
            <v>2</v>
          </cell>
          <cell r="H1449">
            <v>2297400</v>
          </cell>
          <cell r="I1449">
            <v>2527140</v>
          </cell>
          <cell r="J1449">
            <v>4300000</v>
          </cell>
        </row>
        <row r="1450">
          <cell r="E1450" t="str">
            <v>11GH1NATB0039-TAP</v>
          </cell>
          <cell r="F1450" t="str">
            <v>Ghế sofa VC-044 1m6 (mây trắng), màu
Walnut + 2 gối ôm</v>
          </cell>
          <cell r="G1450">
            <v>1</v>
          </cell>
          <cell r="H1450">
            <v>4258272.5</v>
          </cell>
          <cell r="I1450">
            <v>4684099.75</v>
          </cell>
          <cell r="J1450">
            <v>7730000</v>
          </cell>
        </row>
        <row r="1451">
          <cell r="E1451" t="str">
            <v>11GH1NATB0040-TAP</v>
          </cell>
          <cell r="F1451" t="str">
            <v>Ghế Sofa VC-044 (P) (mây trắng), màu Walnut + 1 gối ôm màu trắng kem</v>
          </cell>
          <cell r="G1451">
            <v>2</v>
          </cell>
          <cell r="H1451">
            <v>2711844</v>
          </cell>
          <cell r="I1451">
            <v>2983028.4000000004</v>
          </cell>
          <cell r="J1451">
            <v>5070000</v>
          </cell>
        </row>
        <row r="1452">
          <cell r="E1452" t="str">
            <v>11GH1TNTB0041-TAP</v>
          </cell>
          <cell r="F1452" t="str">
            <v>Ghế Sofa VC-044 (P) (mây trắng), màu Tự nhiên + 1 gối ôm</v>
          </cell>
          <cell r="G1452">
            <v>2</v>
          </cell>
          <cell r="H1452">
            <v>2809120</v>
          </cell>
          <cell r="I1452">
            <v>3090032.0000000005</v>
          </cell>
          <cell r="J1452">
            <v>5250000</v>
          </cell>
        </row>
        <row r="1453">
          <cell r="E1453" t="str">
            <v>11GH1TNTB0042-TAP</v>
          </cell>
          <cell r="F1453" t="str">
            <v>Ghê sofa VC-266 (2P) đan dây</v>
          </cell>
          <cell r="G1453">
            <v>1</v>
          </cell>
          <cell r="H1453">
            <v>4034090</v>
          </cell>
          <cell r="I1453">
            <v>4437499</v>
          </cell>
          <cell r="J1453">
            <v>7320000</v>
          </cell>
        </row>
        <row r="1454">
          <cell r="E1454" t="str">
            <v>13GH1NACS0043-TAP</v>
          </cell>
          <cell r="F1454" t="str">
            <v>Ghế louis không tay màu trắng, nệm hoa văn</v>
          </cell>
          <cell r="G1454">
            <v>6</v>
          </cell>
          <cell r="H1454">
            <v>1214706.25</v>
          </cell>
          <cell r="I1454">
            <v>1336176.875</v>
          </cell>
          <cell r="J1454">
            <v>2340000</v>
          </cell>
        </row>
        <row r="1455">
          <cell r="E1455" t="str">
            <v>13GH1TNTB0044-TAP</v>
          </cell>
          <cell r="F1455" t="str">
            <v>Ghế VC-032</v>
          </cell>
          <cell r="G1455">
            <v>4</v>
          </cell>
          <cell r="H1455">
            <v>848694</v>
          </cell>
          <cell r="I1455">
            <v>933563.4</v>
          </cell>
          <cell r="J1455">
            <v>1630000</v>
          </cell>
        </row>
        <row r="1456">
          <cell r="E1456" t="str">
            <v>13GH1TNTB0045-TAP</v>
          </cell>
          <cell r="F1456" t="str">
            <v>Ghế bọc simili màu trắng kem, gô tần bì, màu tự nhiên</v>
          </cell>
          <cell r="G1456">
            <v>4</v>
          </cell>
          <cell r="H1456">
            <v>880000</v>
          </cell>
          <cell r="I1456">
            <v>968000.00000000012</v>
          </cell>
          <cell r="J1456">
            <v>1690000</v>
          </cell>
        </row>
        <row r="1457">
          <cell r="E1457" t="str">
            <v>11BA1TNTB0046-TAP</v>
          </cell>
          <cell r="F1457" t="str">
            <v>Bàn song tiện mặt gỗ, màu tự nhiên</v>
          </cell>
          <cell r="G1457">
            <v>1</v>
          </cell>
          <cell r="H1457">
            <v>2667676</v>
          </cell>
          <cell r="I1457">
            <v>2934443.6</v>
          </cell>
          <cell r="J1457">
            <v>4990000</v>
          </cell>
        </row>
        <row r="1458">
          <cell r="E1458" t="str">
            <v>11BA1NATB0047-TAP</v>
          </cell>
          <cell r="F1458" t="str">
            <v>Bàn song tiện mặt gỗ, màu walnut</v>
          </cell>
          <cell r="G1458">
            <v>1</v>
          </cell>
          <cell r="H1458">
            <v>2685269.6666666665</v>
          </cell>
          <cell r="I1458">
            <v>2953796.6333333333</v>
          </cell>
          <cell r="J1458">
            <v>5020000</v>
          </cell>
        </row>
        <row r="1459">
          <cell r="E1459" t="str">
            <v>13BA1TNTB0048-TAP</v>
          </cell>
          <cell r="F1459" t="str">
            <v>Bàn măt đá  1m6, màu Tự nhiên</v>
          </cell>
          <cell r="G1459">
            <v>1</v>
          </cell>
          <cell r="H1459">
            <v>2850000</v>
          </cell>
          <cell r="I1459">
            <v>3135000.0000000005</v>
          </cell>
          <cell r="J1459">
            <v>5330000</v>
          </cell>
        </row>
        <row r="1460">
          <cell r="E1460" t="str">
            <v>11BA1TNTB0049-TAP</v>
          </cell>
          <cell r="F1460" t="str">
            <v>Bàn VT-167 măt gô, màu Tự nhiên</v>
          </cell>
          <cell r="G1460">
            <v>1</v>
          </cell>
          <cell r="H1460">
            <v>1323795.6666666667</v>
          </cell>
          <cell r="I1460">
            <v>1456175.2333333336</v>
          </cell>
          <cell r="J1460">
            <v>2550000</v>
          </cell>
        </row>
        <row r="1461">
          <cell r="E1461" t="str">
            <v>13BA1NACS0050-TAP</v>
          </cell>
          <cell r="F1461" t="str">
            <v>Bàn ăn 2m, màu Walnut</v>
          </cell>
          <cell r="G1461">
            <v>1</v>
          </cell>
          <cell r="H1461">
            <v>4014700</v>
          </cell>
          <cell r="I1461">
            <v>4416170</v>
          </cell>
          <cell r="J1461">
            <v>7290000</v>
          </cell>
        </row>
        <row r="1462">
          <cell r="E1462" t="str">
            <v>11GH1TNTB0051-TAPH</v>
          </cell>
          <cell r="F1462" t="str">
            <v>GHẾ BULL ĐAN DÂY
màu tự nhiên</v>
          </cell>
          <cell r="G1462">
            <v>1</v>
          </cell>
          <cell r="H1462">
            <v>1150000</v>
          </cell>
          <cell r="I1462">
            <v>1265000</v>
          </cell>
          <cell r="J1462">
            <v>2210000</v>
          </cell>
        </row>
        <row r="1463">
          <cell r="E1463" t="str">
            <v>11GH1NATB0052-TAPH</v>
          </cell>
          <cell r="F1463" t="str">
            <v>GHẾ BULL ĐAN DÂY
màu óc chó nhạt</v>
          </cell>
          <cell r="G1463">
            <v>1</v>
          </cell>
          <cell r="H1463">
            <v>1150000</v>
          </cell>
          <cell r="I1463">
            <v>1265000</v>
          </cell>
          <cell r="J1463">
            <v>2210000</v>
          </cell>
        </row>
        <row r="1464">
          <cell r="E1464" t="str">
            <v>11BA1TNTB0053-TAPH</v>
          </cell>
          <cell r="F1464" t="str">
            <v>BÀN VT-168
màu tự nhiên</v>
          </cell>
          <cell r="G1464">
            <v>1</v>
          </cell>
          <cell r="H1464">
            <v>700000</v>
          </cell>
          <cell r="I1464">
            <v>770000.00000000012</v>
          </cell>
          <cell r="J1464">
            <v>1350000</v>
          </cell>
        </row>
        <row r="1465">
          <cell r="E1465" t="str">
            <v>11GH1NATB0054-TAP</v>
          </cell>
          <cell r="F1465" t="str">
            <v>Ghế Sofa KBH Đôn, màu walnut nhật , nệm xám nhạt   LD42-26</v>
          </cell>
          <cell r="G1465">
            <v>1</v>
          </cell>
          <cell r="H1465">
            <v>1136360</v>
          </cell>
          <cell r="I1465">
            <v>1249996</v>
          </cell>
          <cell r="J1465">
            <v>2190000</v>
          </cell>
        </row>
        <row r="1466">
          <cell r="E1466" t="str">
            <v>11GH1NATB0055-TAP</v>
          </cell>
          <cell r="F1466" t="str">
            <v>Ghế Sofa KBH (P), màu walnut nhật , nệm xám nhạt  LD42-26</v>
          </cell>
          <cell r="G1466">
            <v>2</v>
          </cell>
          <cell r="H1466">
            <v>2173513.3333333335</v>
          </cell>
          <cell r="I1466">
            <v>2390864.666666667</v>
          </cell>
          <cell r="J1466">
            <v>4060000</v>
          </cell>
        </row>
        <row r="1467">
          <cell r="E1467" t="str">
            <v>11GH1NATB0056-TAP</v>
          </cell>
          <cell r="F1467" t="str">
            <v>Ghế Sofa KBH (P), màu walnut nhật , nệm xanh cốm LD18-19</v>
          </cell>
          <cell r="G1467">
            <v>2</v>
          </cell>
          <cell r="H1467">
            <v>2090910</v>
          </cell>
          <cell r="I1467">
            <v>2300001</v>
          </cell>
          <cell r="J1467">
            <v>3910000</v>
          </cell>
        </row>
        <row r="1468">
          <cell r="E1468" t="str">
            <v>11GH1NATB0057-TAP</v>
          </cell>
          <cell r="F1468" t="str">
            <v>Ghế sofa KBH băng 1m6, màu walnut, nệm xám nhạt  LD42-26</v>
          </cell>
          <cell r="G1468">
            <v>1</v>
          </cell>
          <cell r="H1468">
            <v>3105608.3333333335</v>
          </cell>
          <cell r="I1468">
            <v>3416169.166666667</v>
          </cell>
          <cell r="J1468">
            <v>5810000</v>
          </cell>
        </row>
        <row r="1469">
          <cell r="E1469" t="str">
            <v>11GH1TNTB0058-TAP</v>
          </cell>
          <cell r="F1469" t="str">
            <v>GHẾ SOFA BĂNG 1M8 1800 * 700 * 800</v>
          </cell>
          <cell r="G1469">
            <v>1</v>
          </cell>
          <cell r="H1469">
            <v>5671852</v>
          </cell>
          <cell r="I1469">
            <v>6239037.2000000002</v>
          </cell>
          <cell r="J1469">
            <v>10290000</v>
          </cell>
        </row>
        <row r="1470">
          <cell r="E1470" t="str">
            <v>11GH1TNTB0059-TAP</v>
          </cell>
          <cell r="F1470" t="str">
            <v>GHẾ SOFA ĐƠN 700 * 700 * 800 sôi đo
màu tự nhiên</v>
          </cell>
          <cell r="G1470">
            <v>2</v>
          </cell>
          <cell r="H1470">
            <v>3514814</v>
          </cell>
          <cell r="I1470">
            <v>3866295.4000000004</v>
          </cell>
          <cell r="J1470">
            <v>6570000</v>
          </cell>
        </row>
        <row r="1471">
          <cell r="E1471" t="str">
            <v>11GH1TNTB0060-TAPH</v>
          </cell>
          <cell r="F1471" t="str">
            <v>GHẾ SOFA VC-045 (2P)
màu tự nhiên, nệm xanh lá</v>
          </cell>
          <cell r="G1471">
            <v>1</v>
          </cell>
          <cell r="H1471">
            <v>1650000</v>
          </cell>
          <cell r="I1471">
            <v>1815000.0000000002</v>
          </cell>
          <cell r="J1471">
            <v>3180000</v>
          </cell>
        </row>
        <row r="1472">
          <cell r="E1472" t="str">
            <v>11GH1NATB0061-TAPH</v>
          </cell>
          <cell r="F1472" t="str">
            <v>GHẾ LỒNG CHIM</v>
          </cell>
          <cell r="G1472">
            <v>1</v>
          </cell>
          <cell r="H1472">
            <v>12200000</v>
          </cell>
          <cell r="I1472">
            <v>13420000.000000002</v>
          </cell>
          <cell r="J1472">
            <v>19460000</v>
          </cell>
        </row>
        <row r="1473">
          <cell r="E1473" t="str">
            <v>11GH1NATB0062-TAP</v>
          </cell>
          <cell r="F1473" t="str">
            <v>Ghế Sofa VC-073 (2P) , màu Walnut, nệm trắng kem LD53-4: 810x810x1200</v>
          </cell>
          <cell r="G1473">
            <v>1</v>
          </cell>
          <cell r="H1473">
            <v>3500000</v>
          </cell>
          <cell r="I1473">
            <v>3850000.0000000005</v>
          </cell>
          <cell r="J1473">
            <v>6550000</v>
          </cell>
        </row>
        <row r="1474">
          <cell r="E1474" t="str">
            <v>11GH1NATB0063-TAP</v>
          </cell>
          <cell r="F1474" t="str">
            <v>Ghế Sofa VC-073 (P) ,  màu Walnut, nệm trắng kem LD53-4 : 810x810x760</v>
          </cell>
          <cell r="G1474">
            <v>2</v>
          </cell>
          <cell r="H1474">
            <v>2636364</v>
          </cell>
          <cell r="I1474">
            <v>2900000.4000000004</v>
          </cell>
          <cell r="J1474">
            <v>4930000</v>
          </cell>
        </row>
        <row r="1475">
          <cell r="E1475" t="str">
            <v>11BA1TNTB0064-TAPH</v>
          </cell>
          <cell r="F1475" t="str">
            <v>BÀN VT-167
màu tự nhiên</v>
          </cell>
          <cell r="G1475">
            <v>1</v>
          </cell>
          <cell r="H1475">
            <v>1400000</v>
          </cell>
          <cell r="I1475">
            <v>1540000.0000000002</v>
          </cell>
          <cell r="J1475">
            <v>2700000</v>
          </cell>
        </row>
        <row r="1476">
          <cell r="E1476" t="str">
            <v>11BA1TNTB0065-TAP</v>
          </cell>
          <cell r="F1476" t="str">
            <v>Bàn tròn VT-173 bàn xong tiện, màu tự nhiên</v>
          </cell>
          <cell r="G1476">
            <v>1</v>
          </cell>
          <cell r="H1476">
            <v>1381818</v>
          </cell>
          <cell r="I1476">
            <v>1519999.8</v>
          </cell>
          <cell r="J1476">
            <v>2660000</v>
          </cell>
        </row>
        <row r="1477">
          <cell r="E1477" t="str">
            <v>11BA1NADG0066-TAP</v>
          </cell>
          <cell r="F1477" t="str">
            <v>BÀN SOFA măt gô  1200*750*450</v>
          </cell>
          <cell r="G1477">
            <v>1</v>
          </cell>
          <cell r="H1477">
            <v>3745926</v>
          </cell>
          <cell r="I1477">
            <v>4120518.6000000006</v>
          </cell>
          <cell r="J1477">
            <v>7000000</v>
          </cell>
        </row>
        <row r="1478">
          <cell r="E1478" t="str">
            <v>11BA1NATB0067-TAP</v>
          </cell>
          <cell r="F1478" t="str">
            <v>Bàn tròn VT-173 bàn xong tiện, màu walnut</v>
          </cell>
          <cell r="G1478">
            <v>3</v>
          </cell>
          <cell r="H1478">
            <v>1381818</v>
          </cell>
          <cell r="I1478">
            <v>1519999.8</v>
          </cell>
          <cell r="J1478">
            <v>2660000</v>
          </cell>
        </row>
        <row r="1479">
          <cell r="E1479" t="str">
            <v>11BA1NATB0068-TAP</v>
          </cell>
          <cell r="F1479" t="str">
            <v>Bàn VT-178 , màu Walnut : 1050x600x450</v>
          </cell>
          <cell r="G1479">
            <v>1</v>
          </cell>
          <cell r="H1479">
            <v>2224915.6666666665</v>
          </cell>
          <cell r="I1479">
            <v>2447407.2333333334</v>
          </cell>
          <cell r="J1479">
            <v>4160000</v>
          </cell>
        </row>
        <row r="1480">
          <cell r="E1480" t="str">
            <v>12TU2TUSD0069-TAP</v>
          </cell>
          <cell r="F1480" t="str">
            <v>"TU AO 3 cánh  1m6 hậu và đáy hộc kéo mdf veneer sồi, hộc kéo thông, vách ngăn và đợt kệ  cao su ghép veneer sồi 1600 * 600 *</v>
          </cell>
          <cell r="G1480">
            <v>1</v>
          </cell>
          <cell r="H1480">
            <v>13992852</v>
          </cell>
          <cell r="I1480">
            <v>15392137.200000001</v>
          </cell>
          <cell r="J1480">
            <v>22320000</v>
          </cell>
        </row>
        <row r="1481">
          <cell r="E1481" t="str">
            <v>12TU2TUSD0070-TAP</v>
          </cell>
          <cell r="F1481" t="str">
            <v>TU ĐÂU GIƯƠNG  500*400*450</v>
          </cell>
          <cell r="G1481">
            <v>1</v>
          </cell>
          <cell r="H1481">
            <v>2262963</v>
          </cell>
          <cell r="I1481">
            <v>2489259.3000000003</v>
          </cell>
          <cell r="J1481">
            <v>4230000</v>
          </cell>
        </row>
        <row r="1482">
          <cell r="E1482" t="str">
            <v>12TU2TUDG0071-TAP</v>
          </cell>
          <cell r="F1482" t="str">
            <v>"TU AO 4 cánh  1m8 hậu và đáy hộc kéo mdf veneer sồi, hộc kéo thông, vách ngăn và đợt kệ  cao su ghép veneer sồi 1800 * 600 *</v>
          </cell>
          <cell r="G1482">
            <v>1</v>
          </cell>
          <cell r="H1482">
            <v>13268626</v>
          </cell>
          <cell r="I1482">
            <v>14595488.600000001</v>
          </cell>
          <cell r="J1482">
            <v>21160000</v>
          </cell>
        </row>
        <row r="1483">
          <cell r="E1483" t="str">
            <v>12TU2TUDG0072-TAP</v>
          </cell>
          <cell r="F1483" t="str">
            <v>TU ĐÂU GIƯƠNG 500*400*450</v>
          </cell>
          <cell r="G1483">
            <v>1</v>
          </cell>
          <cell r="H1483">
            <v>2060741</v>
          </cell>
          <cell r="I1483">
            <v>2266815.1</v>
          </cell>
          <cell r="J1483">
            <v>3850000</v>
          </cell>
        </row>
        <row r="1484">
          <cell r="E1484" t="str">
            <v>12GI2GISD0073-TAP</v>
          </cell>
          <cell r="F1484" t="str">
            <v>"GIƯƠNG  KT NÊM : 1M6 X 2M 1875
* 1345 * 2287 sồi đo  màu tự nhiên "</v>
          </cell>
          <cell r="G1484">
            <v>1</v>
          </cell>
          <cell r="H1484">
            <v>8454815</v>
          </cell>
          <cell r="I1484">
            <v>9300296.5</v>
          </cell>
          <cell r="J1484">
            <v>13950000</v>
          </cell>
        </row>
        <row r="1485">
          <cell r="E1485" t="str">
            <v>12GI2GIDG0074-TAP</v>
          </cell>
          <cell r="F1485" t="str">
            <v>"GIƯƠNG  KT NÊM : 1M6 X 2M 1875
* 1345 * 2287 beech màu tự nhiên "</v>
          </cell>
          <cell r="G1485">
            <v>1</v>
          </cell>
          <cell r="H1485">
            <v>7376296</v>
          </cell>
          <cell r="I1485">
            <v>8113925.6000000006</v>
          </cell>
          <cell r="J1485">
            <v>12980000</v>
          </cell>
        </row>
        <row r="1486">
          <cell r="E1486" t="str">
            <v>12BA2BASD0075-TAP</v>
          </cell>
          <cell r="F1486" t="str">
            <v>"BÀN TRANG ĐIÊM hậu mdf veneer sồi, hộc kéo thông  1100 * 400 * 750 sồi đo  màu tự nhiên"</v>
          </cell>
          <cell r="G1486">
            <v>1</v>
          </cell>
          <cell r="H1486">
            <v>3534074</v>
          </cell>
          <cell r="I1486">
            <v>3887481.4000000004</v>
          </cell>
          <cell r="J1486">
            <v>6610000</v>
          </cell>
        </row>
        <row r="1487">
          <cell r="E1487" t="str">
            <v>12BA2BADG0076-TAP</v>
          </cell>
          <cell r="F1487" t="str">
            <v>"BÀN TRANG ĐIÊM hậu mdf veneer sồi, hộc kéo thông  1100 * 400 * 750 beech  màu tự nhiên"</v>
          </cell>
          <cell r="G1487">
            <v>1</v>
          </cell>
          <cell r="H1487">
            <v>3129630</v>
          </cell>
          <cell r="I1487">
            <v>3442593.0000000005</v>
          </cell>
          <cell r="J1487">
            <v>5850000</v>
          </cell>
        </row>
        <row r="1488">
          <cell r="E1488" t="str">
            <v>12GH3GHSD0077-TAP</v>
          </cell>
          <cell r="F1488" t="str">
            <v>"GHÊ 450 * 515 * 850 sồi đo  màu tự nhiên "</v>
          </cell>
          <cell r="G1488">
            <v>6</v>
          </cell>
          <cell r="H1488">
            <v>914815</v>
          </cell>
          <cell r="I1488">
            <v>1006296.5000000001</v>
          </cell>
          <cell r="J1488">
            <v>1760000</v>
          </cell>
        </row>
        <row r="1489">
          <cell r="E1489" t="str">
            <v>13GH3GHDG0078-TAP</v>
          </cell>
          <cell r="F1489" t="str">
            <v>GHÊ 450 * 515 * 850 beech  màu tự nhiên</v>
          </cell>
          <cell r="G1489">
            <v>6</v>
          </cell>
          <cell r="H1489">
            <v>818519</v>
          </cell>
          <cell r="I1489">
            <v>900370.9</v>
          </cell>
          <cell r="J1489">
            <v>1580000</v>
          </cell>
        </row>
        <row r="1490">
          <cell r="E1490" t="str">
            <v>13BA3BASD0079-TAP</v>
          </cell>
          <cell r="F1490" t="str">
            <v>"BÀN ĂN 6 GHÊ (măt gô 180)  măt gô dài 1800 sồi đo  màu tự nhiên "</v>
          </cell>
          <cell r="G1490">
            <v>1</v>
          </cell>
          <cell r="H1490">
            <v>6143704</v>
          </cell>
          <cell r="I1490">
            <v>6758074.4000000004</v>
          </cell>
          <cell r="J1490">
            <v>10810000</v>
          </cell>
        </row>
        <row r="1491">
          <cell r="E1491" t="str">
            <v>13BA3BADG0080-TAP</v>
          </cell>
          <cell r="F1491" t="str">
            <v>BAN ĂN 6 GHÊ (măt gô 180)  măt gô dài 1800 beech  màu tự nhiên</v>
          </cell>
          <cell r="G1491">
            <v>1</v>
          </cell>
          <cell r="H1491">
            <v>5228889</v>
          </cell>
          <cell r="I1491">
            <v>5751777.9000000004</v>
          </cell>
          <cell r="J1491">
            <v>9490000</v>
          </cell>
        </row>
        <row r="1492">
          <cell r="E1492" t="str">
            <v>12TU2TUTB0081-TAP</v>
          </cell>
          <cell r="F1492" t="str">
            <v>Tủ áo 1800x600x2000</v>
          </cell>
          <cell r="G1492">
            <v>1</v>
          </cell>
          <cell r="H1492">
            <v>14348147</v>
          </cell>
          <cell r="I1492">
            <v>15782961.700000001</v>
          </cell>
          <cell r="J1492">
            <v>22890000</v>
          </cell>
        </row>
        <row r="1493">
          <cell r="E1493" t="str">
            <v>12TU2TUTB0082-TAP</v>
          </cell>
          <cell r="F1493" t="str">
            <v>Tủ đầu giường 600x460x500</v>
          </cell>
          <cell r="G1493">
            <v>1</v>
          </cell>
          <cell r="H1493">
            <v>2262963</v>
          </cell>
          <cell r="I1493">
            <v>2489259.3000000003</v>
          </cell>
          <cell r="J1493">
            <v>4230000</v>
          </cell>
        </row>
        <row r="1494">
          <cell r="E1494" t="str">
            <v>12GI2GITB0083-TAP</v>
          </cell>
          <cell r="F1494" t="str">
            <v>Giuờng có 4 hộc kéo KT nệm 1m6x2m: 2200x1830x1200</v>
          </cell>
          <cell r="G1494">
            <v>1</v>
          </cell>
          <cell r="H1494">
            <v>12181481</v>
          </cell>
          <cell r="I1494">
            <v>13399629.100000001</v>
          </cell>
          <cell r="J1494">
            <v>19430000</v>
          </cell>
        </row>
        <row r="1495">
          <cell r="E1495" t="str">
            <v>13GH3GHTB0084-TAP</v>
          </cell>
          <cell r="F1495" t="str">
            <v>Ghế băng 1M6</v>
          </cell>
          <cell r="G1495">
            <v>1</v>
          </cell>
          <cell r="H1495">
            <v>2262963</v>
          </cell>
          <cell r="I1495">
            <v>2489259.3000000003</v>
          </cell>
          <cell r="J1495">
            <v>4230000</v>
          </cell>
        </row>
        <row r="1496">
          <cell r="E1496" t="str">
            <v>13GH3GHTB0085-TAP</v>
          </cell>
          <cell r="F1496" t="str">
            <v>Ghế đơn</v>
          </cell>
          <cell r="G1496">
            <v>3</v>
          </cell>
          <cell r="H1496">
            <v>1107407</v>
          </cell>
          <cell r="I1496">
            <v>1218147.7000000002</v>
          </cell>
          <cell r="J1496">
            <v>2130000</v>
          </cell>
        </row>
        <row r="1497">
          <cell r="E1497" t="str">
            <v>13BA3BATB0086-TAP</v>
          </cell>
          <cell r="F1497" t="str">
            <v>Bàn ăn R900XD2000XC750</v>
          </cell>
          <cell r="G1497">
            <v>1</v>
          </cell>
          <cell r="H1497">
            <v>5344444</v>
          </cell>
          <cell r="I1497">
            <v>5878888.4000000004</v>
          </cell>
          <cell r="J1497">
            <v>9700000</v>
          </cell>
        </row>
        <row r="1498">
          <cell r="E1498" t="str">
            <v>13TU3TUTB0087-TAP</v>
          </cell>
          <cell r="F1498" t="str">
            <v>Tủ rượi 900x365x1900</v>
          </cell>
          <cell r="G1498">
            <v>1</v>
          </cell>
          <cell r="H1498">
            <v>5356000</v>
          </cell>
          <cell r="I1498">
            <v>5891600.0000000009</v>
          </cell>
          <cell r="J1498">
            <v>9720000</v>
          </cell>
        </row>
        <row r="1499">
          <cell r="E1499" t="str">
            <v>13TU3TUTB0088-TAP</v>
          </cell>
          <cell r="F1499" t="str">
            <v>Tủ rượi 900x365x1900</v>
          </cell>
          <cell r="G1499">
            <v>1</v>
          </cell>
          <cell r="H1499">
            <v>5166296</v>
          </cell>
          <cell r="I1499">
            <v>5682925.6000000006</v>
          </cell>
          <cell r="J1499">
            <v>9380000</v>
          </cell>
        </row>
        <row r="1500">
          <cell r="E1500" t="str">
            <v>14KE4KETB0089-TAP</v>
          </cell>
          <cell r="F1500" t="str">
            <v>Kệ thấp: 900x300x995</v>
          </cell>
          <cell r="G1500">
            <v>1</v>
          </cell>
          <cell r="H1500">
            <v>1877778</v>
          </cell>
          <cell r="I1500">
            <v>2065555.8000000003</v>
          </cell>
          <cell r="J1500">
            <v>3610000</v>
          </cell>
        </row>
        <row r="1501">
          <cell r="E1501" t="str">
            <v>11BA1BACS0090-TAP</v>
          </cell>
          <cell r="F1501" t="str">
            <v>Bàn chân sao mặt gỗ , màu tự nhiên</v>
          </cell>
          <cell r="G1501">
            <v>1</v>
          </cell>
          <cell r="H1501">
            <v>772729.5</v>
          </cell>
          <cell r="I1501">
            <v>850002.45000000007</v>
          </cell>
          <cell r="J1501">
            <v>1490000</v>
          </cell>
        </row>
        <row r="1502">
          <cell r="E1502" t="str">
            <v>11GH1SOTB0091-TAP</v>
          </cell>
          <cell r="F1502" t="str">
            <v>Ghế sofa VC-084 2m + gối ôm, Tần bì, màu walnut</v>
          </cell>
          <cell r="G1502">
            <v>1</v>
          </cell>
          <cell r="H1502">
            <v>8545450</v>
          </cell>
          <cell r="I1502">
            <v>9399995</v>
          </cell>
          <cell r="J1502">
            <v>14100000</v>
          </cell>
        </row>
        <row r="1503">
          <cell r="E1503" t="str">
            <v>11GH1GHCS0092-TAP</v>
          </cell>
          <cell r="F1503" t="str">
            <v>Ghế đôn nhỏ, màu xanh, nệm màu nâu</v>
          </cell>
          <cell r="G1503">
            <v>4</v>
          </cell>
          <cell r="H1503">
            <v>83007.602040816331</v>
          </cell>
          <cell r="I1503">
            <v>91308.362244897973</v>
          </cell>
          <cell r="J1503">
            <v>160000</v>
          </cell>
        </row>
        <row r="1504">
          <cell r="E1504" t="str">
            <v>11BA1BATB0093-TAP</v>
          </cell>
          <cell r="F1504" t="str">
            <v>Bàn song tiện mặt gỗ</v>
          </cell>
          <cell r="G1504">
            <v>1</v>
          </cell>
          <cell r="H1504">
            <v>2847037.1428571427</v>
          </cell>
          <cell r="I1504">
            <v>3131740.8571428573</v>
          </cell>
          <cell r="J1504">
            <v>5320000</v>
          </cell>
        </row>
        <row r="1505">
          <cell r="E1505" t="str">
            <v>11GH1GHTB0094-TAP</v>
          </cell>
          <cell r="F1505" t="str">
            <v>Ghế Sofa VC-073 (P) ,  màu tự nhiên , nệm xám LD40-10 : 810x810x760</v>
          </cell>
          <cell r="G1505">
            <v>2</v>
          </cell>
          <cell r="H1505">
            <v>2636364</v>
          </cell>
          <cell r="I1505">
            <v>2900000.4000000004</v>
          </cell>
          <cell r="J1505">
            <v>4930000</v>
          </cell>
        </row>
        <row r="1506">
          <cell r="E1506" t="str">
            <v>11GH1GHTB0095-TAP</v>
          </cell>
          <cell r="F1506" t="str">
            <v>Ghế Sofa VC-073 (2P) , màu tự nhiên , nệm xám LD40-10 : 810x810x1200</v>
          </cell>
          <cell r="G1506">
            <v>1</v>
          </cell>
          <cell r="H1506">
            <v>3500000</v>
          </cell>
          <cell r="I1506">
            <v>3850000.0000000005</v>
          </cell>
          <cell r="J1506">
            <v>6550000</v>
          </cell>
        </row>
        <row r="1507">
          <cell r="E1507" t="str">
            <v>11GH1GHTB0096-TAP</v>
          </cell>
          <cell r="F1507" t="str">
            <v>Ghế sofa VC-044 1m8 (mây trắng), màu Tự nhiên + 3 gối ôm</v>
          </cell>
          <cell r="G1507">
            <v>1</v>
          </cell>
          <cell r="H1507">
            <v>4678593.333333333</v>
          </cell>
          <cell r="I1507">
            <v>5146452.666666667</v>
          </cell>
          <cell r="J1507">
            <v>8490000</v>
          </cell>
        </row>
        <row r="1508">
          <cell r="E1508" t="str">
            <v>11GH3GHTB0097-TAP</v>
          </cell>
          <cell r="F1508" t="str">
            <v>GHẾ VC-014</v>
          </cell>
          <cell r="G1508">
            <v>7</v>
          </cell>
          <cell r="H1508">
            <v>547452.86111111112</v>
          </cell>
          <cell r="I1508">
            <v>602198.14722222229</v>
          </cell>
          <cell r="J1508">
            <v>1050000</v>
          </cell>
        </row>
        <row r="1509">
          <cell r="E1509" t="str">
            <v>11BA1BATB0098-TAP</v>
          </cell>
          <cell r="F1509" t="str">
            <v>Bàn oval VT-156 măt gô mây trắng, màu walnut nhạt</v>
          </cell>
          <cell r="G1509">
            <v>1</v>
          </cell>
          <cell r="H1509">
            <v>1636360</v>
          </cell>
          <cell r="I1509">
            <v>1799996.0000000002</v>
          </cell>
          <cell r="J1509">
            <v>3150000</v>
          </cell>
        </row>
        <row r="1510">
          <cell r="E1510" t="str">
            <v>11BA3BATB0099-TAP</v>
          </cell>
          <cell r="F1510" t="str">
            <v>Bàn tròn 1.4M</v>
          </cell>
          <cell r="G1510">
            <v>1</v>
          </cell>
          <cell r="H1510">
            <v>7008700</v>
          </cell>
          <cell r="I1510">
            <v>7709570.0000000009</v>
          </cell>
          <cell r="J1510">
            <v>12340000</v>
          </cell>
        </row>
        <row r="1511">
          <cell r="E1511" t="str">
            <v>11BA1BATB0100-TAP</v>
          </cell>
          <cell r="F1511" t="str">
            <v>Bàn VT-167 mặt gỗ, màu Walnut</v>
          </cell>
          <cell r="G1511">
            <v>1</v>
          </cell>
          <cell r="H1511">
            <v>1203109.4444444445</v>
          </cell>
          <cell r="I1511">
            <v>1323420.388888889</v>
          </cell>
          <cell r="J1511">
            <v>2320000</v>
          </cell>
        </row>
        <row r="1512">
          <cell r="E1512" t="str">
            <v>11GH2TNDG0089-TAP</v>
          </cell>
          <cell r="F1512" t="str">
            <v>GHẾ SOFA BĂNG 1M8 1800 * 700 * 800</v>
          </cell>
          <cell r="G1512">
            <v>1</v>
          </cell>
          <cell r="H1512">
            <v>5440741</v>
          </cell>
          <cell r="I1512">
            <v>5984815.1000000006</v>
          </cell>
          <cell r="J1512">
            <v>9870000</v>
          </cell>
        </row>
        <row r="1513">
          <cell r="E1513" t="str">
            <v>11GH2TNDG0090-TAP</v>
          </cell>
          <cell r="F1513" t="str">
            <v>GHẾ SOFA ĐƠN 700 * 700 * 800 beech
màu tự nhiên</v>
          </cell>
          <cell r="G1513">
            <v>2</v>
          </cell>
          <cell r="H1513">
            <v>3033333</v>
          </cell>
          <cell r="I1513">
            <v>3336666.3000000003</v>
          </cell>
          <cell r="J1513">
            <v>5670000</v>
          </cell>
        </row>
        <row r="1514">
          <cell r="E1514" t="str">
            <v>11BA2NASD0099-TAP</v>
          </cell>
          <cell r="F1514" t="str">
            <v>BÀN SOFA măt gô  1200*750*450</v>
          </cell>
          <cell r="G1514">
            <v>1</v>
          </cell>
          <cell r="H1514">
            <v>4477778</v>
          </cell>
          <cell r="I1514">
            <v>4925555.8000000007</v>
          </cell>
          <cell r="J1514">
            <v>8130000</v>
          </cell>
        </row>
        <row r="1515">
          <cell r="E1515" t="str">
            <v>13GI2TNCS0001-TTP</v>
          </cell>
          <cell r="F1515" t="str">
            <v>Giường 1m8 ( đầu giường hình ovan trơn, dạt cuốn), W1800xD2000xH0, Cao su, Tự nhiên</v>
          </cell>
          <cell r="G1515">
            <v>1</v>
          </cell>
          <cell r="H1515">
            <v>3681600</v>
          </cell>
          <cell r="I1515">
            <v>4049760.0000000005</v>
          </cell>
          <cell r="J1515">
            <v>6880000</v>
          </cell>
        </row>
        <row r="1516">
          <cell r="E1516" t="str">
            <v>13GI2TNCS0002-TTP</v>
          </cell>
          <cell r="F1516" t="str">
            <v>Giường 1m6 ( đầu giường hình ovan trơn, dạt cuốn), W1600xD2000xH0, Cao su, Tự nhiên</v>
          </cell>
          <cell r="G1516">
            <v>1</v>
          </cell>
          <cell r="H1516">
            <v>3451500</v>
          </cell>
          <cell r="I1516">
            <v>3796650.0000000005</v>
          </cell>
          <cell r="J1516">
            <v>6450000</v>
          </cell>
        </row>
        <row r="1517">
          <cell r="E1517" t="str">
            <v>13KH2TNTH0001-TB</v>
          </cell>
          <cell r="F1517" t="str">
            <v>Khung vách trang trí</v>
          </cell>
          <cell r="G1517">
            <v>1</v>
          </cell>
          <cell r="H1517">
            <v>3888000</v>
          </cell>
          <cell r="I1517">
            <v>4276800</v>
          </cell>
          <cell r="J1517">
            <v>7270000</v>
          </cell>
        </row>
        <row r="1518">
          <cell r="E1518" t="str">
            <v>13TU2TRCS0001-TN</v>
          </cell>
          <cell r="F1518" t="str">
            <v>Tủ bếp (2 cánh, 2 hộc), W914xD508xH914 mm, Cao su, Màu trắng</v>
          </cell>
          <cell r="G1518">
            <v>1</v>
          </cell>
          <cell r="H1518">
            <v>1500000</v>
          </cell>
          <cell r="I1518">
            <v>1650000.0000000002</v>
          </cell>
          <cell r="J1518">
            <v>2890000</v>
          </cell>
        </row>
        <row r="1519">
          <cell r="E1519" t="str">
            <v>11KE2XATH0002-TN</v>
          </cell>
          <cell r="F1519" t="str">
            <v>Kệ Tivi (4 Cánh), W1830xD480xH560 mm, Thông, Màu xanh lá</v>
          </cell>
          <cell r="G1519">
            <v>1</v>
          </cell>
          <cell r="H1519">
            <v>1800000</v>
          </cell>
          <cell r="I1519">
            <v>1980000.0000000002</v>
          </cell>
          <cell r="J1519">
            <v>3470000</v>
          </cell>
        </row>
        <row r="1520">
          <cell r="E1520" t="str">
            <v>12GI2DETH0003-TN</v>
          </cell>
          <cell r="F1520" t="str">
            <v>Giường si PVC, đầu giường đính đá trắng, W1550xD2000xH330 mm, Thông, Màu đen</v>
          </cell>
          <cell r="G1520">
            <v>1</v>
          </cell>
          <cell r="H1520">
            <v>2400000</v>
          </cell>
          <cell r="I1520">
            <v>2640000</v>
          </cell>
          <cell r="J1520">
            <v>4490000</v>
          </cell>
        </row>
        <row r="1521">
          <cell r="E1521" t="str">
            <v>12BA2XATH0004-TN</v>
          </cell>
          <cell r="F1521" t="str">
            <v>Bàn phấn (3 hộc kéo,3 gương kép), W915xD450xH750, Thông, Màu xám</v>
          </cell>
          <cell r="G1521">
            <v>1</v>
          </cell>
          <cell r="H1521">
            <v>1400000</v>
          </cell>
          <cell r="I1521">
            <v>1540000.0000000002</v>
          </cell>
          <cell r="J1521">
            <v>2700000</v>
          </cell>
        </row>
        <row r="1522">
          <cell r="E1522" t="str">
            <v>11BA2MDTH0005-TN</v>
          </cell>
          <cell r="F1522" t="str">
            <v xml:space="preserve"> Bàn sofa khung nhôm, sợi PVC bóng,mặt gỗ, W110xD570xH360, Thông, Màu da</v>
          </cell>
          <cell r="G1522">
            <v>1</v>
          </cell>
          <cell r="H1522">
            <v>1200000</v>
          </cell>
          <cell r="I1522">
            <v>1320000</v>
          </cell>
          <cell r="J1522">
            <v>2310000</v>
          </cell>
        </row>
        <row r="1523">
          <cell r="E1523" t="str">
            <v>12TU2NATH0006-TN</v>
          </cell>
          <cell r="F1523" t="str">
            <v>Tủ quần áo 5 ngăn kéo, W400xD800xH1250 mm, Thông, Màu nâu</v>
          </cell>
          <cell r="G1523">
            <v>1</v>
          </cell>
          <cell r="H1523">
            <v>1300000</v>
          </cell>
          <cell r="I1523">
            <v>1430000</v>
          </cell>
          <cell r="J1523">
            <v>2500000</v>
          </cell>
        </row>
        <row r="1524">
          <cell r="E1524" t="str">
            <v>13GH2XATH0007-TN</v>
          </cell>
          <cell r="F1524" t="str">
            <v xml:space="preserve"> Ghế băng sofa sợi PVC bóng (có đệm), W750xD2200xH700, Thông, Màu xám</v>
          </cell>
          <cell r="G1524">
            <v>1</v>
          </cell>
          <cell r="H1524">
            <v>3900000</v>
          </cell>
          <cell r="I1524">
            <v>4290000</v>
          </cell>
          <cell r="J1524">
            <v>7290000</v>
          </cell>
        </row>
        <row r="1525">
          <cell r="E1525" t="str">
            <v>13GH2TNTB0001-VH</v>
          </cell>
          <cell r="F1525" t="str">
            <v>GHẾ 570 * 700 * 1100 BỌC DA MÀU XÁM, GỖ TẦN BÌ</v>
          </cell>
          <cell r="G1525">
            <v>4</v>
          </cell>
          <cell r="H1525">
            <v>914285</v>
          </cell>
          <cell r="I1525">
            <v>1005713.5000000001</v>
          </cell>
          <cell r="J1525">
            <v>1760000</v>
          </cell>
        </row>
        <row r="1526">
          <cell r="E1526" t="str">
            <v>13BA2TNTB0002-VH</v>
          </cell>
          <cell r="F1526" t="str">
            <v>BÀN KARA 1380 * 840 * 140, GỖ TẦN BÌ</v>
          </cell>
          <cell r="G1526">
            <v>1</v>
          </cell>
          <cell r="H1526">
            <v>3514290</v>
          </cell>
          <cell r="I1526">
            <v>3865719.0000000005</v>
          </cell>
          <cell r="J1526">
            <v>6570000</v>
          </cell>
        </row>
        <row r="1527">
          <cell r="E1527" t="str">
            <v>21SPNG5TNNH0001-MV</v>
          </cell>
          <cell r="F1527" t="str">
            <v>Cây TARTO L 160 CN-860 L</v>
          </cell>
          <cell r="G1527">
            <v>27</v>
          </cell>
          <cell r="H1527">
            <v>450000</v>
          </cell>
          <cell r="I1527">
            <v>495000.00000000006</v>
          </cell>
          <cell r="J1527">
            <v>870000</v>
          </cell>
        </row>
        <row r="1528">
          <cell r="E1528" t="str">
            <v>21SPNG5TNNH0002-MV</v>
          </cell>
          <cell r="F1528" t="str">
            <v>Cây Washington palm 100 CN-861</v>
          </cell>
          <cell r="G1528">
            <v>56</v>
          </cell>
          <cell r="H1528">
            <v>500000</v>
          </cell>
          <cell r="I1528">
            <v>550000</v>
          </cell>
          <cell r="J1528">
            <v>960000</v>
          </cell>
        </row>
        <row r="1529">
          <cell r="E1529" t="str">
            <v>21SPNG5TNNH0003-MV</v>
          </cell>
          <cell r="F1529" t="str">
            <v>Cây Laurel 92 CN-865</v>
          </cell>
          <cell r="G1529">
            <v>59</v>
          </cell>
          <cell r="H1529">
            <v>100000</v>
          </cell>
          <cell r="I1529">
            <v>110000.00000000001</v>
          </cell>
          <cell r="J1529">
            <v>190000</v>
          </cell>
        </row>
        <row r="1530">
          <cell r="E1530" t="str">
            <v>21SPNG5TNNH0004-MV</v>
          </cell>
          <cell r="F1530" t="str">
            <v>Cây nhựa cao 2.5 m 250 CN-866</v>
          </cell>
          <cell r="G1530">
            <v>8</v>
          </cell>
          <cell r="H1530">
            <v>1300000</v>
          </cell>
          <cell r="I1530">
            <v>1430000</v>
          </cell>
          <cell r="J1530">
            <v>2500000</v>
          </cell>
        </row>
        <row r="1531">
          <cell r="E1531" t="str">
            <v>21SPNG5TNNH0005-MV</v>
          </cell>
          <cell r="F1531" t="str">
            <v>BỘ CHẬU ( 1 chậu lớn, 1 chậu vừa, 1 chậu nhỏ) PL-801</v>
          </cell>
          <cell r="G1531">
            <v>2</v>
          </cell>
          <cell r="H1531">
            <v>350000</v>
          </cell>
          <cell r="I1531">
            <v>385000.00000000006</v>
          </cell>
          <cell r="J1531">
            <v>670000</v>
          </cell>
        </row>
        <row r="1532">
          <cell r="E1532" t="str">
            <v>21SPNG5TNNH0006-MV</v>
          </cell>
          <cell r="F1532" t="str">
            <v>BỘ CHẬU ( 1 chậu lớn, 1 chậu vừa, 1 chậu nhỏ) PL-802</v>
          </cell>
          <cell r="G1532">
            <v>4</v>
          </cell>
          <cell r="H1532">
            <v>350000</v>
          </cell>
          <cell r="I1532">
            <v>385000.00000000006</v>
          </cell>
          <cell r="J1532">
            <v>670000</v>
          </cell>
        </row>
        <row r="1533">
          <cell r="E1533" t="str">
            <v>21SPNG5TNNH0007-MV</v>
          </cell>
          <cell r="F1533" t="str">
            <v>BỘ CHẬU ( 1 chậu lớn, 1 chậu vừa, 1 chậu nhỏ) PL-803</v>
          </cell>
          <cell r="G1533">
            <v>1</v>
          </cell>
          <cell r="H1533">
            <v>350000</v>
          </cell>
          <cell r="I1533">
            <v>385000.00000000006</v>
          </cell>
          <cell r="J1533">
            <v>670000</v>
          </cell>
        </row>
        <row r="1534">
          <cell r="E1534" t="str">
            <v>21SPNG5TNNH0008-MV</v>
          </cell>
          <cell r="F1534" t="str">
            <v>Chậu PL-804L</v>
          </cell>
          <cell r="G1534">
            <v>2</v>
          </cell>
          <cell r="H1534">
            <v>100000</v>
          </cell>
          <cell r="I1534">
            <v>110000.00000000001</v>
          </cell>
          <cell r="J1534">
            <v>190000</v>
          </cell>
        </row>
        <row r="1535">
          <cell r="E1535" t="str">
            <v>21SPNG5TNNH0009-MV</v>
          </cell>
          <cell r="F1535" t="str">
            <v>Chậu lớn PL-805N</v>
          </cell>
          <cell r="G1535">
            <v>2</v>
          </cell>
          <cell r="H1535">
            <v>200000</v>
          </cell>
          <cell r="I1535">
            <v>220000.00000000003</v>
          </cell>
          <cell r="J1535">
            <v>390000</v>
          </cell>
        </row>
        <row r="1536">
          <cell r="E1536" t="str">
            <v>21SPNG5TNNH0010-MV</v>
          </cell>
          <cell r="F1536" t="str">
            <v>Chậu nhỏ PL-805L</v>
          </cell>
          <cell r="G1536">
            <v>2</v>
          </cell>
          <cell r="H1536">
            <v>100000</v>
          </cell>
          <cell r="I1536">
            <v>110000.00000000001</v>
          </cell>
          <cell r="J1536">
            <v>190000</v>
          </cell>
        </row>
        <row r="1537">
          <cell r="E1537" t="str">
            <v>21SPNG5TNNH0011-MV</v>
          </cell>
          <cell r="F1537" t="str">
            <v>BỘ CHẬU ( 1 chậu lớn, 1 chậu vừa, 1 chậu nhỏ) PL-806</v>
          </cell>
          <cell r="G1537">
            <v>1</v>
          </cell>
          <cell r="H1537">
            <v>200000</v>
          </cell>
          <cell r="I1537">
            <v>220000.00000000003</v>
          </cell>
          <cell r="J1537">
            <v>390000</v>
          </cell>
        </row>
        <row r="1538">
          <cell r="E1538" t="str">
            <v>21SPNG5TNNH0012-MV</v>
          </cell>
          <cell r="F1538" t="str">
            <v>BỘ CHẬU ( 1 chậu lớn, 1 chậu vừa, 1 chậu nhỏ) PL-807</v>
          </cell>
          <cell r="G1538">
            <v>1</v>
          </cell>
          <cell r="H1538">
            <v>300000</v>
          </cell>
          <cell r="I1538">
            <v>330000</v>
          </cell>
          <cell r="J1538">
            <v>580000</v>
          </cell>
        </row>
        <row r="1539">
          <cell r="E1539" t="str">
            <v>21SPNG5TNNH0013-MV</v>
          </cell>
          <cell r="F1539" t="str">
            <v>BỘ CHẬU ( 1 chậu lớn, 1 chậu vừa, 1 chậu nhỏ) PL-808</v>
          </cell>
          <cell r="G1539">
            <v>2</v>
          </cell>
          <cell r="H1539">
            <v>450000</v>
          </cell>
          <cell r="I1539">
            <v>495000.00000000006</v>
          </cell>
          <cell r="J1539">
            <v>870000</v>
          </cell>
        </row>
        <row r="1540">
          <cell r="E1540" t="str">
            <v>21SPNG5TNNH0014-MV</v>
          </cell>
          <cell r="F1540" t="str">
            <v>BỘ CHẬU ( 1 chậu lớn, 1 chậu vừa) PL-809</v>
          </cell>
          <cell r="G1540">
            <v>1</v>
          </cell>
          <cell r="H1540">
            <v>250000</v>
          </cell>
          <cell r="I1540">
            <v>275000</v>
          </cell>
          <cell r="J1540">
            <v>480000</v>
          </cell>
        </row>
        <row r="1541">
          <cell r="E1541" t="str">
            <v>21SPNG5TNNH0015-MV</v>
          </cell>
          <cell r="F1541" t="str">
            <v>BỘ CHẬU ( 1 chậu lớn, 1 chậu vừa) PL-810</v>
          </cell>
          <cell r="G1541">
            <v>1</v>
          </cell>
          <cell r="H1541">
            <v>350000</v>
          </cell>
          <cell r="I1541">
            <v>385000.00000000006</v>
          </cell>
          <cell r="J1541">
            <v>670000</v>
          </cell>
        </row>
        <row r="1542">
          <cell r="E1542" t="str">
            <v>21SPNG5TNNH0016-MV</v>
          </cell>
          <cell r="F1542" t="str">
            <v>CHẬU PL-811</v>
          </cell>
          <cell r="G1542">
            <v>1</v>
          </cell>
          <cell r="H1542">
            <v>150000</v>
          </cell>
          <cell r="I1542">
            <v>165000</v>
          </cell>
          <cell r="J1542">
            <v>290000</v>
          </cell>
        </row>
        <row r="1543">
          <cell r="E1543" t="str">
            <v>21SPNG5TNNH0017-MV</v>
          </cell>
          <cell r="F1543" t="str">
            <v>CHẬU PL-812</v>
          </cell>
          <cell r="G1543">
            <v>2</v>
          </cell>
          <cell r="H1543">
            <v>300000</v>
          </cell>
          <cell r="I1543">
            <v>330000</v>
          </cell>
          <cell r="J1543">
            <v>580000</v>
          </cell>
        </row>
        <row r="1544">
          <cell r="E1544" t="str">
            <v>21SPNG5TNNH0018-MV</v>
          </cell>
          <cell r="F1544" t="str">
            <v>BỘ CHẬU ( 1 chậu lớn, 1 chậu vừa) PL-813</v>
          </cell>
          <cell r="G1544">
            <v>1</v>
          </cell>
          <cell r="H1544">
            <v>450000</v>
          </cell>
          <cell r="I1544">
            <v>495000.00000000006</v>
          </cell>
          <cell r="J1544">
            <v>870000</v>
          </cell>
        </row>
        <row r="1545">
          <cell r="E1545" t="str">
            <v>21SPNG5TNNH0019-MV</v>
          </cell>
          <cell r="F1545" t="str">
            <v>BỘ CHẬU ( 1 chậu lớn, 1 chậu vừa) PL-815</v>
          </cell>
          <cell r="G1545">
            <v>2</v>
          </cell>
          <cell r="H1545">
            <v>350000</v>
          </cell>
          <cell r="I1545">
            <v>385000.00000000006</v>
          </cell>
          <cell r="J1545">
            <v>670000</v>
          </cell>
        </row>
        <row r="1546">
          <cell r="E1546" t="str">
            <v>21SPNG5TNNH0020-MV</v>
          </cell>
          <cell r="F1546" t="str">
            <v>BỘ CHẬU ( 1 chậu lớn, 1 chậu vừa) PL-816</v>
          </cell>
          <cell r="G1546">
            <v>1</v>
          </cell>
          <cell r="H1546">
            <v>350000</v>
          </cell>
          <cell r="I1546">
            <v>385000.00000000006</v>
          </cell>
          <cell r="J1546">
            <v>670000</v>
          </cell>
        </row>
        <row r="1547">
          <cell r="E1547" t="str">
            <v>21SPNG5TNNH0021-MV</v>
          </cell>
          <cell r="F1547" t="str">
            <v>CHẬU PL-817</v>
          </cell>
          <cell r="G1547">
            <v>1</v>
          </cell>
          <cell r="H1547">
            <v>200000</v>
          </cell>
          <cell r="I1547">
            <v>220000.00000000003</v>
          </cell>
          <cell r="J1547">
            <v>390000</v>
          </cell>
        </row>
        <row r="1548">
          <cell r="E1548" t="str">
            <v>21SPNG5TNNH0022-MV</v>
          </cell>
          <cell r="F1548" t="str">
            <v>CHẬU PL-917</v>
          </cell>
          <cell r="G1548">
            <v>1</v>
          </cell>
          <cell r="H1548">
            <v>350000</v>
          </cell>
          <cell r="I1548">
            <v>385000.00000000006</v>
          </cell>
          <cell r="J1548">
            <v>670000</v>
          </cell>
        </row>
        <row r="1549">
          <cell r="E1549" t="str">
            <v>21SPNG5TNNH0023-MV</v>
          </cell>
          <cell r="F1549" t="str">
            <v>CHẬU PL-818</v>
          </cell>
          <cell r="G1549">
            <v>1</v>
          </cell>
          <cell r="H1549">
            <v>350000</v>
          </cell>
          <cell r="I1549">
            <v>385000.00000000006</v>
          </cell>
          <cell r="J1549">
            <v>670000</v>
          </cell>
        </row>
        <row r="1550">
          <cell r="E1550" t="str">
            <v>21SPNG5TNNH0024-MV</v>
          </cell>
          <cell r="F1550" t="str">
            <v>CHẬU PL-819</v>
          </cell>
          <cell r="G1550">
            <v>2</v>
          </cell>
          <cell r="H1550">
            <v>300000</v>
          </cell>
          <cell r="I1550">
            <v>330000</v>
          </cell>
          <cell r="J1550">
            <v>580000</v>
          </cell>
        </row>
        <row r="1551">
          <cell r="E1551" t="str">
            <v>21SPNG5TNNH0025-MV</v>
          </cell>
          <cell r="F1551" t="str">
            <v>CHẬU PL-820</v>
          </cell>
          <cell r="G1551">
            <v>1</v>
          </cell>
          <cell r="H1551">
            <v>200000</v>
          </cell>
          <cell r="I1551">
            <v>220000.00000000003</v>
          </cell>
          <cell r="J1551">
            <v>390000</v>
          </cell>
        </row>
        <row r="1552">
          <cell r="E1552" t="str">
            <v>21SPNG5TNNH0026-MV</v>
          </cell>
          <cell r="F1552" t="str">
            <v>BỘ CHẬU ( 1 chậu lớn, 1 chậu vừa) PL-821</v>
          </cell>
          <cell r="G1552">
            <v>2</v>
          </cell>
          <cell r="H1552">
            <v>400000</v>
          </cell>
          <cell r="I1552">
            <v>440000.00000000006</v>
          </cell>
          <cell r="J1552">
            <v>770000</v>
          </cell>
        </row>
        <row r="1553">
          <cell r="E1553" t="str">
            <v>21SPNG5TNNH0027-MV</v>
          </cell>
          <cell r="F1553" t="str">
            <v>BỘ CHẬU ( 1 chậu lớn, 1 chậu vừa, 1 chậu nhỏ) PL-822</v>
          </cell>
          <cell r="G1553">
            <v>1</v>
          </cell>
          <cell r="H1553">
            <v>300000</v>
          </cell>
          <cell r="I1553">
            <v>330000</v>
          </cell>
          <cell r="J1553">
            <v>580000</v>
          </cell>
        </row>
        <row r="1554">
          <cell r="E1554" t="str">
            <v>21SPNG5TNNH0028-MV</v>
          </cell>
          <cell r="F1554" t="str">
            <v>Chậu PL-825</v>
          </cell>
          <cell r="G1554">
            <v>1</v>
          </cell>
          <cell r="H1554">
            <v>200000</v>
          </cell>
          <cell r="I1554">
            <v>220000.00000000003</v>
          </cell>
          <cell r="J1554">
            <v>390000</v>
          </cell>
        </row>
        <row r="1555">
          <cell r="E1555" t="str">
            <v>21SPNG5TNNH0029-MV</v>
          </cell>
          <cell r="F1555" t="str">
            <v>Cây phát Tài 120 (CN-860)</v>
          </cell>
          <cell r="G1555">
            <v>20</v>
          </cell>
          <cell r="H1555">
            <v>350000</v>
          </cell>
          <cell r="I1555">
            <v>385000.00000000006</v>
          </cell>
          <cell r="J1555">
            <v>670000</v>
          </cell>
        </row>
        <row r="1556">
          <cell r="E1556" t="str">
            <v>21SPNG5TNNH0030-MV</v>
          </cell>
          <cell r="F1556" t="str">
            <v>Cây Thùa cao 100cm (CN-862)</v>
          </cell>
          <cell r="G1556">
            <v>63</v>
          </cell>
          <cell r="H1556">
            <v>500000</v>
          </cell>
          <cell r="I1556">
            <v>550000</v>
          </cell>
          <cell r="J1556">
            <v>960000</v>
          </cell>
        </row>
        <row r="1557">
          <cell r="E1557" t="str">
            <v>21SPNG5TNNH0031-MV</v>
          </cell>
          <cell r="F1557" t="str">
            <v>Cây Thùa cao 40cm (CN-864)</v>
          </cell>
          <cell r="G1557">
            <v>74</v>
          </cell>
          <cell r="H1557">
            <v>200000</v>
          </cell>
          <cell r="I1557">
            <v>220000.00000000003</v>
          </cell>
          <cell r="J1557">
            <v>390000</v>
          </cell>
        </row>
        <row r="1558">
          <cell r="E1558" t="str">
            <v>21SPNG5TNNH0032-MV</v>
          </cell>
          <cell r="F1558" t="str">
            <v>Cây cọ cao 150 (CN-863)</v>
          </cell>
          <cell r="G1558">
            <v>32</v>
          </cell>
          <cell r="H1558">
            <v>500000</v>
          </cell>
          <cell r="I1558">
            <v>550000</v>
          </cell>
          <cell r="J1558">
            <v>960000</v>
          </cell>
        </row>
        <row r="1559">
          <cell r="E1559" t="str">
            <v>21SPNG5TNNH0033-MV</v>
          </cell>
          <cell r="F1559" t="str">
            <v>Bộ chậu trồng cây 03- 221-0944 (221-0944)</v>
          </cell>
          <cell r="G1559">
            <v>15</v>
          </cell>
          <cell r="H1559">
            <v>350000</v>
          </cell>
          <cell r="I1559">
            <v>385000.00000000006</v>
          </cell>
          <cell r="J1559">
            <v>670000</v>
          </cell>
        </row>
        <row r="1560">
          <cell r="E1560" t="str">
            <v>21SPNG5TNNH0034-MV</v>
          </cell>
          <cell r="F1560" t="str">
            <v>Bộ Monaco (922-0286) ( Gồm 1 bàn, 1 băng ghế, 2 ghế đơn) ( 922-0286)</v>
          </cell>
          <cell r="G1560">
            <v>1</v>
          </cell>
          <cell r="H1560">
            <v>6720000</v>
          </cell>
          <cell r="I1560">
            <v>7392000.0000000009</v>
          </cell>
          <cell r="J1560">
            <v>11830000</v>
          </cell>
        </row>
        <row r="1561">
          <cell r="E1561" t="str">
            <v>21SPNG5TNNH0035-MV</v>
          </cell>
          <cell r="F1561" t="str">
            <v>Bộ KD sân hiên (922-1092) ( ( Gồm 1 bàn, 1 băng ghế, 2 ghế đơn) (922-1092)</v>
          </cell>
          <cell r="G1561">
            <v>1</v>
          </cell>
          <cell r="H1561">
            <v>6240000</v>
          </cell>
          <cell r="I1561">
            <v>6864000.0000000009</v>
          </cell>
          <cell r="J1561">
            <v>10980000</v>
          </cell>
        </row>
        <row r="1562">
          <cell r="E1562" t="str">
            <v>23TCMN5TNCO0061-AL</v>
          </cell>
          <cell r="F1562" t="str">
            <v>Giỏ cói kín</v>
          </cell>
          <cell r="G1562">
            <v>1</v>
          </cell>
          <cell r="H1562">
            <v>45000</v>
          </cell>
          <cell r="I1562">
            <v>49500.000000000007</v>
          </cell>
          <cell r="J1562">
            <v>90000</v>
          </cell>
        </row>
        <row r="1563">
          <cell r="E1563" t="str">
            <v>22GH2TNCS0050-KP</v>
          </cell>
          <cell r="F1563" t="str">
            <v>GHẾ LUCKY 207 ASH NỆM NÂU</v>
          </cell>
          <cell r="G1563">
            <v>4</v>
          </cell>
          <cell r="H1563">
            <v>950000</v>
          </cell>
          <cell r="I1563">
            <v>1045000.0000000001</v>
          </cell>
          <cell r="J1563">
            <v>1830000</v>
          </cell>
        </row>
        <row r="1564">
          <cell r="E1564" t="str">
            <v>22GH2TNCS0051-KP</v>
          </cell>
          <cell r="F1564" t="str">
            <v>GHẾ BRAM GỖ CAO SU, NỆM NÂU Ý GÂN</v>
          </cell>
          <cell r="G1564">
            <v>6</v>
          </cell>
          <cell r="H1564">
            <v>790000</v>
          </cell>
          <cell r="I1564">
            <v>869000.00000000012</v>
          </cell>
          <cell r="J1564">
            <v>1520000</v>
          </cell>
        </row>
        <row r="1565">
          <cell r="E1565" t="str">
            <v>22BA2TNCS0052-KP</v>
          </cell>
          <cell r="F1565" t="str">
            <v>BÀN GIẢ ĐÁ HC 850*1720, CH.BAM 100 TIỆN</v>
          </cell>
          <cell r="G1565">
            <v>1</v>
          </cell>
          <cell r="H1565">
            <v>2900000</v>
          </cell>
          <cell r="I1565">
            <v>3190000.0000000005</v>
          </cell>
          <cell r="J1565">
            <v>5420000</v>
          </cell>
        </row>
        <row r="1566">
          <cell r="E1566" t="str">
            <v>22BA2NACS0053-KP</v>
          </cell>
          <cell r="F1566" t="str">
            <v>BÀN DC 850*1800, GỖ ASH, MÀU WALNUT NEW</v>
          </cell>
          <cell r="G1566">
            <v>1</v>
          </cell>
          <cell r="H1566">
            <v>4200000</v>
          </cell>
          <cell r="I1566">
            <v>4620000</v>
          </cell>
          <cell r="J1566">
            <v>7620000</v>
          </cell>
        </row>
        <row r="1567">
          <cell r="E1567" t="str">
            <v>22TU1CACA0054-MDP</v>
          </cell>
          <cell r="F1567" t="str">
            <v>Tủ 3 cánh, gỗ cẩm, mẫu cánh to trượt</v>
          </cell>
          <cell r="G1567">
            <v>1</v>
          </cell>
          <cell r="H1567">
            <v>9500000</v>
          </cell>
          <cell r="I1567">
            <v>10450000</v>
          </cell>
          <cell r="J1567">
            <v>15150000</v>
          </cell>
        </row>
        <row r="1568">
          <cell r="E1568" t="str">
            <v>22TU1XDXD0055-MDP</v>
          </cell>
          <cell r="F1568" t="str">
            <v>tủ tài liệu 3 cánh gỗ xoan đào</v>
          </cell>
          <cell r="G1568">
            <v>1</v>
          </cell>
          <cell r="H1568">
            <v>7300000</v>
          </cell>
          <cell r="I1568">
            <v>8030000.0000000009</v>
          </cell>
          <cell r="J1568">
            <v>12050000</v>
          </cell>
        </row>
        <row r="1569">
          <cell r="E1569" t="str">
            <v>22TU1GOST0056-MDP</v>
          </cell>
          <cell r="F1569" t="str">
            <v>Tủ 3 cánh,  gỗ sồi, mẫu long khung</v>
          </cell>
          <cell r="G1569">
            <v>1</v>
          </cell>
          <cell r="H1569">
            <v>8300000</v>
          </cell>
          <cell r="I1569">
            <v>9130000</v>
          </cell>
          <cell r="J1569">
            <v>13700000</v>
          </cell>
        </row>
        <row r="1570">
          <cell r="E1570" t="str">
            <v>22TU1HXHX0057-MDP</v>
          </cell>
          <cell r="F1570" t="str">
            <v>Tủ 3 cánh, hương xám, mẫu đai cong</v>
          </cell>
          <cell r="G1570">
            <v>1</v>
          </cell>
          <cell r="H1570">
            <v>7400000</v>
          </cell>
          <cell r="I1570">
            <v>8140000.0000000009</v>
          </cell>
          <cell r="J1570">
            <v>12210000</v>
          </cell>
        </row>
        <row r="1571">
          <cell r="E1571" t="str">
            <v>22TU1GHXD0058-MDP</v>
          </cell>
          <cell r="F1571" t="str">
            <v>Tủ đa năng 1m, gỗ xoan đào, màu ghi đậm</v>
          </cell>
          <cell r="G1571">
            <v>1</v>
          </cell>
          <cell r="H1571">
            <v>5500000</v>
          </cell>
          <cell r="I1571">
            <v>6050000.0000000009</v>
          </cell>
          <cell r="J1571">
            <v>9680000</v>
          </cell>
        </row>
        <row r="1572">
          <cell r="E1572" t="str">
            <v>22KE1XDST0059-MDP</v>
          </cell>
          <cell r="F1572" t="str">
            <v>Kệ 1m8, gỗ Sồi, mẫu nhật trơn</v>
          </cell>
          <cell r="G1572">
            <v>1</v>
          </cell>
          <cell r="H1572">
            <v>3500000</v>
          </cell>
          <cell r="I1572">
            <v>3850000.0000000005</v>
          </cell>
          <cell r="J1572">
            <v>6350000</v>
          </cell>
        </row>
        <row r="1573">
          <cell r="E1573" t="str">
            <v>22KE1CACA0060-MDP</v>
          </cell>
          <cell r="F1573" t="str">
            <v xml:space="preserve">Kệ cẩm nhật 1m6, </v>
          </cell>
          <cell r="G1573">
            <v>1</v>
          </cell>
          <cell r="H1573">
            <v>3050000</v>
          </cell>
          <cell r="I1573">
            <v>3355000.0000000005</v>
          </cell>
          <cell r="J1573">
            <v>5700000</v>
          </cell>
        </row>
        <row r="1574">
          <cell r="E1574" t="str">
            <v>22KE1CACA0061-MDP</v>
          </cell>
          <cell r="F1574" t="str">
            <v xml:space="preserve">Kệ cẩm nhật 2m, </v>
          </cell>
          <cell r="G1574">
            <v>1</v>
          </cell>
          <cell r="H1574">
            <v>3850000</v>
          </cell>
          <cell r="I1574">
            <v>4235000</v>
          </cell>
          <cell r="J1574">
            <v>6990000</v>
          </cell>
        </row>
        <row r="1575">
          <cell r="E1575" t="str">
            <v>22BA1HDHD0062-MDP</v>
          </cell>
          <cell r="F1575" t="str">
            <v>Bàn phấn 1m, 2 thùng, mẫu gương bầu dục có hộc bé bên cạnh</v>
          </cell>
          <cell r="G1575">
            <v>1</v>
          </cell>
          <cell r="H1575">
            <v>2900000</v>
          </cell>
          <cell r="I1575">
            <v>3190000.0000000005</v>
          </cell>
          <cell r="J1575">
            <v>5420000</v>
          </cell>
        </row>
        <row r="1576">
          <cell r="E1576" t="str">
            <v>22BA1OCST0063-MDP</v>
          </cell>
          <cell r="F1576" t="str">
            <v>Bàn phấn 80cm, 1 thùng, gỗ sồi, mẫu gương bầu dục có hộc bé bên cạnh</v>
          </cell>
          <cell r="G1576">
            <v>1</v>
          </cell>
          <cell r="H1576">
            <v>3250000</v>
          </cell>
          <cell r="I1576">
            <v>3575000.0000000005</v>
          </cell>
          <cell r="J1576">
            <v>6080000</v>
          </cell>
        </row>
        <row r="1577">
          <cell r="E1577" t="str">
            <v>22TU1OCST0064-MDP</v>
          </cell>
          <cell r="F1577" t="str">
            <v>Táp sồi</v>
          </cell>
          <cell r="G1577">
            <v>1</v>
          </cell>
          <cell r="H1577">
            <v>1100000</v>
          </cell>
          <cell r="I1577">
            <v>1210000</v>
          </cell>
          <cell r="J1577">
            <v>2120000</v>
          </cell>
        </row>
        <row r="1578">
          <cell r="E1578" t="str">
            <v>23TMCPNAHT0011-TGM</v>
          </cell>
          <cell r="F1578" t="str">
            <v>Thớt Miss Saigon, W200xD360xH20, Hương Tím, Màu tím</v>
          </cell>
          <cell r="G1578">
            <v>1</v>
          </cell>
          <cell r="H1578">
            <v>281000</v>
          </cell>
          <cell r="I1578">
            <v>309100</v>
          </cell>
          <cell r="J1578">
            <v>540000</v>
          </cell>
        </row>
        <row r="1579">
          <cell r="E1579" t="str">
            <v>23TMCPNAHT002-TGM</v>
          </cell>
          <cell r="F1579" t="str">
            <v>Thớt Wave, W160xD360xH20, Hương Tím, Màu tím</v>
          </cell>
          <cell r="G1579">
            <v>2</v>
          </cell>
          <cell r="H1579">
            <v>281000</v>
          </cell>
          <cell r="I1579">
            <v>309100</v>
          </cell>
          <cell r="J1579">
            <v>540000</v>
          </cell>
        </row>
        <row r="1580">
          <cell r="E1580" t="str">
            <v>23TMCPNAHT003-TGM</v>
          </cell>
          <cell r="F1580" t="str">
            <v>Thớt Raindrop, W230xD280xH20, Hương Tím, Màu tím</v>
          </cell>
          <cell r="G1580">
            <v>1</v>
          </cell>
          <cell r="H1580">
            <v>268000</v>
          </cell>
          <cell r="I1580">
            <v>294800</v>
          </cell>
          <cell r="J1580">
            <v>520000</v>
          </cell>
        </row>
        <row r="1581">
          <cell r="E1581" t="str">
            <v>23TMCPNAHT004-TGM</v>
          </cell>
          <cell r="F1581" t="str">
            <v>Thớt Earth, W190xD360xH20, Hương Tím, Màu tím</v>
          </cell>
          <cell r="G1581">
            <v>3</v>
          </cell>
          <cell r="H1581">
            <v>268000</v>
          </cell>
          <cell r="I1581">
            <v>294800</v>
          </cell>
          <cell r="J1581">
            <v>520000</v>
          </cell>
        </row>
        <row r="1582">
          <cell r="E1582" t="str">
            <v>23TMCPNAHT005-TGM</v>
          </cell>
          <cell r="F1582" t="str">
            <v>Thớt Cricket, W210xD600xH20, Hương Tím, Màu tím</v>
          </cell>
          <cell r="G1582">
            <v>3</v>
          </cell>
          <cell r="H1582">
            <v>463000</v>
          </cell>
          <cell r="I1582">
            <v>509300.00000000006</v>
          </cell>
          <cell r="J1582">
            <v>890000</v>
          </cell>
        </row>
        <row r="1583">
          <cell r="E1583" t="str">
            <v>23TMCPNAHT006-TGM</v>
          </cell>
          <cell r="F1583" t="str">
            <v>Thớt Luna &amp; Vesper, W360xD400xH20, Hương Tím, Màu tím</v>
          </cell>
          <cell r="G1583">
            <v>1</v>
          </cell>
          <cell r="H1583">
            <v>385000</v>
          </cell>
          <cell r="I1583">
            <v>423500.00000000006</v>
          </cell>
          <cell r="J1583">
            <v>740000</v>
          </cell>
        </row>
        <row r="1584">
          <cell r="E1584" t="str">
            <v>23TMCPNAHT007-TGM</v>
          </cell>
          <cell r="F1584" t="str">
            <v>Thớt Tex Mex, W200xD320xH20 mm, Hương Tím, Màu tím</v>
          </cell>
          <cell r="G1584">
            <v>1</v>
          </cell>
          <cell r="H1584">
            <v>281000</v>
          </cell>
          <cell r="I1584">
            <v>309100</v>
          </cell>
          <cell r="J1584">
            <v>540000</v>
          </cell>
        </row>
        <row r="1585">
          <cell r="E1585" t="str">
            <v>22GH2TNCS0054-KP</v>
          </cell>
          <cell r="F1585" t="str">
            <v>GHẾ VAROM MÀU DANIS</v>
          </cell>
          <cell r="G1585">
            <v>6</v>
          </cell>
          <cell r="H1585">
            <v>590000</v>
          </cell>
          <cell r="I1585">
            <v>649000</v>
          </cell>
          <cell r="J1585">
            <v>1140000</v>
          </cell>
        </row>
        <row r="1586">
          <cell r="E1586" t="str">
            <v>22GH2TNCS0055-KP</v>
          </cell>
          <cell r="F1586" t="str">
            <v>GHẾ SUN, CAO SU, NGỒI GỖ, MÀU LAVENDER</v>
          </cell>
          <cell r="G1586">
            <v>6</v>
          </cell>
          <cell r="H1586">
            <v>470000</v>
          </cell>
          <cell r="I1586">
            <v>517000.00000000006</v>
          </cell>
          <cell r="J1586">
            <v>900000</v>
          </cell>
        </row>
        <row r="1587">
          <cell r="E1587" t="str">
            <v>22BA2NACS0056-KP</v>
          </cell>
          <cell r="F1587" t="str">
            <v>BÀN GỖ (28) 850*1400 CHÂN CV</v>
          </cell>
          <cell r="G1587">
            <v>1</v>
          </cell>
          <cell r="H1587">
            <v>1900000</v>
          </cell>
          <cell r="I1587">
            <v>2090000.0000000002</v>
          </cell>
          <cell r="J1587">
            <v>3550000</v>
          </cell>
        </row>
        <row r="1588">
          <cell r="E1588" t="str">
            <v>22GH2NACS0057-KP</v>
          </cell>
          <cell r="F1588" t="str">
            <v>GHẾ LOUIS MÀU WALNUT, NỆM KEM</v>
          </cell>
          <cell r="G1588">
            <v>6</v>
          </cell>
          <cell r="H1588">
            <v>1150000</v>
          </cell>
          <cell r="I1588">
            <v>1265000</v>
          </cell>
          <cell r="J1588">
            <v>2210000</v>
          </cell>
        </row>
        <row r="1589">
          <cell r="E1589" t="str">
            <v>22BA2NACS0058-KP</v>
          </cell>
          <cell r="F1589" t="str">
            <v>BÀN GỖ OVAN 850*1800 MÀU WALNUT</v>
          </cell>
          <cell r="G1589">
            <v>1</v>
          </cell>
          <cell r="H1589">
            <v>3300000</v>
          </cell>
          <cell r="I1589">
            <v>3630000.0000000005</v>
          </cell>
          <cell r="J1589">
            <v>6170000</v>
          </cell>
        </row>
        <row r="1590">
          <cell r="E1590" t="str">
            <v>22BA2XACS0059-KP</v>
          </cell>
          <cell r="F1590" t="str">
            <v>BÀN MDF VR CM002 750*1200, XANH NGỌC</v>
          </cell>
          <cell r="G1590">
            <v>1</v>
          </cell>
          <cell r="H1590">
            <v>1080000</v>
          </cell>
          <cell r="I1590">
            <v>1188000</v>
          </cell>
          <cell r="J1590">
            <v>2080000</v>
          </cell>
        </row>
        <row r="1591">
          <cell r="E1591" t="str">
            <v>25GH2TRBD0058-SCOM</v>
          </cell>
          <cell r="F1591" t="str">
            <v>Ghế thư giãn Cannes Carver 2735000041</v>
          </cell>
          <cell r="G1591">
            <v>1</v>
          </cell>
          <cell r="H1591">
            <v>1</v>
          </cell>
          <cell r="I1591">
            <v>1.1000000000000001</v>
          </cell>
          <cell r="J1591">
            <v>0</v>
          </cell>
        </row>
        <row r="1592">
          <cell r="E1592" t="str">
            <v>25GH2XABD0059-SCOM</v>
          </cell>
          <cell r="F1592" t="str">
            <v>Ghế thư giãn Cannes Carver 2735000042</v>
          </cell>
          <cell r="G1592">
            <v>1</v>
          </cell>
          <cell r="H1592">
            <v>1</v>
          </cell>
          <cell r="I1592">
            <v>1.1000000000000001</v>
          </cell>
          <cell r="J1592">
            <v>0</v>
          </cell>
        </row>
        <row r="1593">
          <cell r="E1593" t="str">
            <v>25XE2TNTR0021-PTH</v>
          </cell>
          <cell r="F1593" t="str">
            <v>Wheelbarrow
(Xe Cút Kít - màu nâu)</v>
          </cell>
          <cell r="G1593">
            <v>1</v>
          </cell>
          <cell r="H1593">
            <v>650000</v>
          </cell>
          <cell r="I1593">
            <v>715000</v>
          </cell>
          <cell r="J1593">
            <v>1250000</v>
          </cell>
        </row>
        <row r="1594">
          <cell r="E1594" t="str">
            <v>23GI4TNMF0036-ECO</v>
          </cell>
          <cell r="F1594" t="str">
            <v>GIƯỜNG MIN 1.6</v>
          </cell>
          <cell r="G1594">
            <v>1</v>
          </cell>
          <cell r="H1594">
            <v>2100000</v>
          </cell>
          <cell r="I1594">
            <v>2310000</v>
          </cell>
          <cell r="J1594">
            <v>3550000</v>
          </cell>
        </row>
        <row r="1595">
          <cell r="E1595" t="str">
            <v>12GI1NATB0100-TAP</v>
          </cell>
          <cell r="F1595" t="str">
            <v>GƯƠNG  600 * 400 beech
 màu tự nhiên</v>
          </cell>
          <cell r="G1595">
            <v>1</v>
          </cell>
          <cell r="H1595">
            <v>654815</v>
          </cell>
          <cell r="I1595">
            <v>720296.5</v>
          </cell>
          <cell r="J1595">
            <v>1260000</v>
          </cell>
        </row>
        <row r="1596">
          <cell r="E1596" t="str">
            <v>12GH1NATB0101-TAP</v>
          </cell>
          <cell r="F1596" t="str">
            <v>ĐÔN  450 *370 * 450 beech
 màu tự nhiên</v>
          </cell>
          <cell r="G1596">
            <v>1</v>
          </cell>
          <cell r="H1596">
            <v>414074</v>
          </cell>
          <cell r="I1596">
            <v>455481.4</v>
          </cell>
          <cell r="J1596">
            <v>800000</v>
          </cell>
        </row>
        <row r="1597">
          <cell r="E1597" t="str">
            <v>12GH1NATB0102-TAP</v>
          </cell>
          <cell r="F1597" t="str">
            <v>Đôn ghế  450 *370 * 450</v>
          </cell>
          <cell r="G1597">
            <v>1</v>
          </cell>
          <cell r="H1597">
            <v>462222</v>
          </cell>
          <cell r="I1597">
            <v>508444.20000000007</v>
          </cell>
          <cell r="J1597">
            <v>890000</v>
          </cell>
        </row>
        <row r="1598">
          <cell r="E1598" t="str">
            <v>12GI1NATB0103-TAP</v>
          </cell>
          <cell r="F1598" t="str">
            <v>Khung gương  600 * 400</v>
          </cell>
          <cell r="G1598">
            <v>1</v>
          </cell>
          <cell r="H1598">
            <v>722222</v>
          </cell>
          <cell r="I1598">
            <v>794444.20000000007</v>
          </cell>
          <cell r="J1598">
            <v>1390000</v>
          </cell>
        </row>
        <row r="1599">
          <cell r="E1599" t="str">
            <v>11SO2XAGT0026-TNT</v>
          </cell>
          <cell r="F1599" t="str">
            <v>Bộ sofa góc L khung gỗ, bọc nệm nỉ màu xám tro, chân sắt, W889xD2210xH1016, Gỗ Tạp, Màu xám</v>
          </cell>
          <cell r="G1599">
            <v>1</v>
          </cell>
          <cell r="H1599">
            <v>5500000</v>
          </cell>
          <cell r="I1599">
            <v>6050000.0000000009</v>
          </cell>
          <cell r="J1599">
            <v>9680000</v>
          </cell>
        </row>
        <row r="1600">
          <cell r="E1600" t="str">
            <v>25GH2DESA0109-TH</v>
          </cell>
          <cell r="F1600" t="str">
            <v>Ella Lounge Footrest</v>
          </cell>
          <cell r="G1600">
            <v>1</v>
          </cell>
          <cell r="H1600">
            <v>550000</v>
          </cell>
          <cell r="I1600">
            <v>605000</v>
          </cell>
          <cell r="J1600">
            <v>1060000</v>
          </cell>
        </row>
        <row r="1601">
          <cell r="E1601" t="str">
            <v>12KE2TNTV0104-TAP</v>
          </cell>
          <cell r="F1601" t="str">
            <v>Kệ cao: 900x300x1900</v>
          </cell>
          <cell r="G1601">
            <v>2</v>
          </cell>
          <cell r="H1601">
            <v>3129620</v>
          </cell>
          <cell r="I1601">
            <v>3442582.0000000005</v>
          </cell>
          <cell r="J1601">
            <v>5850000</v>
          </cell>
        </row>
        <row r="1602">
          <cell r="E1602" t="str">
            <v>25SPNG7TNXM0001-TU</v>
          </cell>
          <cell r="F1602" t="str">
            <v>CHẬU MIỆNG TRÒN NHƯ HÌNH RỘNG: 50 cm
DÀI: 50 cm
CAO: 35 cm</v>
          </cell>
          <cell r="G1602">
            <v>1</v>
          </cell>
          <cell r="H1602">
            <v>342000</v>
          </cell>
          <cell r="I1602">
            <v>376200.00000000006</v>
          </cell>
          <cell r="J1602">
            <v>660000</v>
          </cell>
        </row>
        <row r="1603">
          <cell r="E1603" t="str">
            <v>25SPNG7TNXM0002-TU</v>
          </cell>
          <cell r="F1603" t="str">
            <v>CHẬU MIỆNG TRÒN NHƯ HÌNH RỘNG: 56 cm
DÀI: 56 cm
CAO: 40 cm</v>
          </cell>
          <cell r="G1603">
            <v>1</v>
          </cell>
          <cell r="H1603">
            <v>341000</v>
          </cell>
          <cell r="I1603">
            <v>375100.00000000006</v>
          </cell>
          <cell r="J1603">
            <v>660000</v>
          </cell>
        </row>
        <row r="1604">
          <cell r="E1604" t="str">
            <v>25SPNG7TNXM0003-TU</v>
          </cell>
          <cell r="F1604" t="str">
            <v>CHẬU TÔ NHƯ HÌNH RỘNG: 55 cm
DÀI: 55 cm
CAO: 25 cm</v>
          </cell>
          <cell r="G1604">
            <v>1</v>
          </cell>
          <cell r="H1604">
            <v>209000</v>
          </cell>
          <cell r="I1604">
            <v>229900.00000000003</v>
          </cell>
          <cell r="J1604">
            <v>400000</v>
          </cell>
        </row>
        <row r="1605">
          <cell r="E1605" t="str">
            <v>25SPNG7TNXM0004-TU</v>
          </cell>
          <cell r="F1605" t="str">
            <v>CHẬU TÔ SỌC NHƯ HÌNH RỘNG: 69,5 cm
DÀI:69,5 cm
CAO: 30 cm</v>
          </cell>
          <cell r="G1605">
            <v>1</v>
          </cell>
          <cell r="H1605">
            <v>320000</v>
          </cell>
          <cell r="I1605">
            <v>352000</v>
          </cell>
          <cell r="J1605">
            <v>620000</v>
          </cell>
        </row>
        <row r="1606">
          <cell r="E1606" t="str">
            <v>25SPNG7TNXM0005-TU</v>
          </cell>
          <cell r="F1606" t="str">
            <v>CHẬU TRỨNG RỘNG: 47 cm
DÀI: 47 cm
CAO: 22 cm</v>
          </cell>
          <cell r="G1606">
            <v>1</v>
          </cell>
          <cell r="H1606">
            <v>157000</v>
          </cell>
          <cell r="I1606">
            <v>172700</v>
          </cell>
          <cell r="J1606">
            <v>300000</v>
          </cell>
        </row>
        <row r="1607">
          <cell r="E1607" t="str">
            <v>25SPNG7TNXM0006-TU</v>
          </cell>
          <cell r="F1607" t="str">
            <v>CHẬU ĐẦU ĐẠN RỘNG: 38cm
DÀI:38 cm
CAO:36 cm</v>
          </cell>
          <cell r="G1607">
            <v>1</v>
          </cell>
          <cell r="H1607">
            <v>208000</v>
          </cell>
          <cell r="I1607">
            <v>228800.00000000003</v>
          </cell>
          <cell r="J1607">
            <v>400000</v>
          </cell>
        </row>
        <row r="1608">
          <cell r="E1608" t="str">
            <v>25SPNG7TNXM0007-TU</v>
          </cell>
          <cell r="F1608" t="str">
            <v>CHẬU OVAL CHỈ ĐỨNG
 RỘNG: 30 cm
DÀI: 30 cm
CAO: 39 cm</v>
          </cell>
          <cell r="G1608">
            <v>1</v>
          </cell>
          <cell r="H1608">
            <v>178000</v>
          </cell>
          <cell r="I1608">
            <v>195800.00000000003</v>
          </cell>
          <cell r="J1608">
            <v>340000</v>
          </cell>
        </row>
        <row r="1609">
          <cell r="E1609" t="str">
            <v>25SPNG7TNXM0008-TU</v>
          </cell>
          <cell r="F1609" t="str">
            <v>CHẬU TRÒN NHƯ HÌNH RỘNG:57*40 cm
DÀI:57*40 cm
CAO: 46*31 cm</v>
          </cell>
          <cell r="G1609">
            <v>1</v>
          </cell>
          <cell r="H1609">
            <v>687000</v>
          </cell>
          <cell r="I1609">
            <v>755700.00000000012</v>
          </cell>
          <cell r="J1609">
            <v>1320000</v>
          </cell>
        </row>
        <row r="1610">
          <cell r="E1610" t="str">
            <v>25SPNG7TNXM0009-TU</v>
          </cell>
          <cell r="F1610" t="str">
            <v>CHẬU TRÒN BO ĐÁY
VĂN ĐÁ RỘNG: 30 cm
DÀI:30cm
CAO:30cm</v>
          </cell>
          <cell r="G1610">
            <v>1</v>
          </cell>
          <cell r="H1610">
            <v>137000</v>
          </cell>
          <cell r="I1610">
            <v>150700</v>
          </cell>
          <cell r="J1610">
            <v>260000</v>
          </cell>
        </row>
        <row r="1611">
          <cell r="E1611" t="str">
            <v>25SPNG7TNXM0010-TU</v>
          </cell>
          <cell r="F1611" t="str">
            <v>CHẬU CHỬ NHẬT RỘNG: 30 cm
DÀI: 78cm
CAO:40 cm</v>
          </cell>
          <cell r="G1611">
            <v>1</v>
          </cell>
          <cell r="H1611">
            <v>498000</v>
          </cell>
          <cell r="I1611">
            <v>547800</v>
          </cell>
          <cell r="J1611">
            <v>960000</v>
          </cell>
        </row>
        <row r="1612">
          <cell r="E1612" t="str">
            <v>25SPNG7TNXM0011-TU</v>
          </cell>
          <cell r="F1612" t="str">
            <v>CHẬU VUÔNG LÙN RỘNG:40 cm
DÀI: 40 cm
CAO: 40 cm</v>
          </cell>
          <cell r="G1612">
            <v>1</v>
          </cell>
          <cell r="H1612">
            <v>388000</v>
          </cell>
          <cell r="I1612">
            <v>426800.00000000006</v>
          </cell>
          <cell r="J1612">
            <v>750000</v>
          </cell>
        </row>
        <row r="1613">
          <cell r="E1613" t="str">
            <v>25SPNG7TNXM0012-TU</v>
          </cell>
          <cell r="F1613" t="str">
            <v>CHẬU TRÒN TRỤ CHỈ RỘNG: 30 cm
DÀI: 30 cm
CAO: 59 cm</v>
          </cell>
          <cell r="G1613">
            <v>1</v>
          </cell>
          <cell r="H1613">
            <v>269000</v>
          </cell>
          <cell r="I1613">
            <v>295900</v>
          </cell>
          <cell r="J1613">
            <v>520000</v>
          </cell>
        </row>
        <row r="1614">
          <cell r="E1614" t="str">
            <v>25SPNG7TNXM0013-TU</v>
          </cell>
          <cell r="F1614" t="str">
            <v>CHẬU VUÔNG CAO RỘNG: 40 cm
DÀI: 40 cm
CAO: 58 cm</v>
          </cell>
          <cell r="G1614">
            <v>1</v>
          </cell>
          <cell r="H1614">
            <v>190000</v>
          </cell>
          <cell r="I1614">
            <v>209000.00000000003</v>
          </cell>
          <cell r="J1614">
            <v>370000</v>
          </cell>
        </row>
        <row r="1615">
          <cell r="E1615" t="str">
            <v>25SPNG7TNXM0014-TU</v>
          </cell>
          <cell r="F1615" t="str">
            <v>CHẬU TRỨNG RỘNG: 50 cm
DÀI: 50cm
CAO: 44 cm</v>
          </cell>
          <cell r="G1615">
            <v>1</v>
          </cell>
          <cell r="H1615">
            <v>335000</v>
          </cell>
          <cell r="I1615">
            <v>368500.00000000006</v>
          </cell>
          <cell r="J1615">
            <v>640000</v>
          </cell>
        </row>
        <row r="1616">
          <cell r="E1616" t="str">
            <v>25SPNG7TNXM0015-TU</v>
          </cell>
          <cell r="F1616" t="str">
            <v>CHẬU TRỨNG MIỆNG TRÒN RỘNG326 cm
DÀI:32 cm
CAO:26 cm</v>
          </cell>
          <cell r="G1616">
            <v>1</v>
          </cell>
          <cell r="H1616">
            <v>126000</v>
          </cell>
          <cell r="I1616">
            <v>138600</v>
          </cell>
          <cell r="J1616">
            <v>240000</v>
          </cell>
        </row>
        <row r="1617">
          <cell r="E1617" t="str">
            <v>25SPNG7TNXM0016-TU</v>
          </cell>
          <cell r="F1617" t="str">
            <v>CHẬU VUÔNG MIỆNG TRÒN RỘNG: 40 cm
DÀI:40 cm
CAO: 40 cm</v>
          </cell>
          <cell r="G1617">
            <v>1</v>
          </cell>
          <cell r="H1617">
            <v>243000</v>
          </cell>
          <cell r="I1617">
            <v>267300</v>
          </cell>
          <cell r="J1617">
            <v>470000</v>
          </cell>
        </row>
        <row r="1618">
          <cell r="E1618" t="str">
            <v>25SPNG7TNXM0017-TU</v>
          </cell>
          <cell r="F1618" t="str">
            <v>CHẬU TRÒN CHỈ NGANG RỘNG:38 cm
DÀI: 38 cm
CAO:68,5 cm</v>
          </cell>
          <cell r="G1618">
            <v>1</v>
          </cell>
          <cell r="H1618">
            <v>448800</v>
          </cell>
          <cell r="I1618">
            <v>493680.00000000006</v>
          </cell>
          <cell r="J1618">
            <v>860000</v>
          </cell>
        </row>
        <row r="1619">
          <cell r="E1619" t="str">
            <v>25SPNG7TNXM0018-TU</v>
          </cell>
          <cell r="F1619" t="str">
            <v>CHẬU VUÔNG NGẤN ĐÁY RỘNG: 37  cm
DÀI: 37  cm
CAO: 30  cm</v>
          </cell>
          <cell r="G1619">
            <v>1</v>
          </cell>
          <cell r="H1619">
            <v>332000</v>
          </cell>
          <cell r="I1619">
            <v>365200.00000000006</v>
          </cell>
          <cell r="J1619">
            <v>640000</v>
          </cell>
        </row>
        <row r="1620">
          <cell r="E1620" t="str">
            <v>25SPNG7TNXM0019-TU</v>
          </cell>
          <cell r="F1620" t="str">
            <v>CHẬU VÓT GIÃ GỔ RỘNG: 44 cm
DÀI: 44 cm
CAO: 61,5 cm</v>
          </cell>
          <cell r="G1620">
            <v>1</v>
          </cell>
          <cell r="H1620">
            <v>600000</v>
          </cell>
          <cell r="I1620">
            <v>660000</v>
          </cell>
          <cell r="J1620">
            <v>1160000</v>
          </cell>
        </row>
        <row r="1621">
          <cell r="E1621" t="str">
            <v>25SPNG7TNXM0020-TU</v>
          </cell>
          <cell r="F1621" t="str">
            <v>CHẬU GÁO RỘNG:63 cm
DÀI: 63 cm
CAO:45 cm</v>
          </cell>
          <cell r="G1621">
            <v>1</v>
          </cell>
          <cell r="H1621">
            <v>528000</v>
          </cell>
          <cell r="I1621">
            <v>580800</v>
          </cell>
          <cell r="J1621">
            <v>1020000</v>
          </cell>
        </row>
        <row r="1622">
          <cell r="E1622" t="str">
            <v>25SPNG7TNXM0021-TU</v>
          </cell>
          <cell r="F1622" t="str">
            <v>CHẬU KIM CƯƠNG RỘNG:35 cm
DÀI: 35 cm
CAO: 50 cm</v>
          </cell>
          <cell r="G1622">
            <v>1</v>
          </cell>
          <cell r="H1622">
            <v>362000</v>
          </cell>
          <cell r="I1622">
            <v>398200.00000000006</v>
          </cell>
          <cell r="J1622">
            <v>700000</v>
          </cell>
        </row>
        <row r="1623">
          <cell r="E1623" t="str">
            <v>25SPNG7TNXM0022-TU</v>
          </cell>
          <cell r="F1623" t="str">
            <v>CHẬU TRÒN GỜ ĐÁY RỘNG:37 cm
DÀI: 37cm
CAO: 50 cm</v>
          </cell>
          <cell r="G1623">
            <v>1</v>
          </cell>
          <cell r="H1623">
            <v>353000</v>
          </cell>
          <cell r="I1623">
            <v>388300.00000000006</v>
          </cell>
          <cell r="J1623">
            <v>680000</v>
          </cell>
        </row>
        <row r="1624">
          <cell r="E1624" t="str">
            <v>25SPNG7TNXM0023-TU</v>
          </cell>
          <cell r="F1624" t="str">
            <v>CHẬT VÓT RỘNG: 44 cm
DÀI: 44 cm
CAO: 61,5 cm</v>
          </cell>
          <cell r="G1624">
            <v>1</v>
          </cell>
          <cell r="H1624">
            <v>600000</v>
          </cell>
          <cell r="I1624">
            <v>660000</v>
          </cell>
          <cell r="J1624">
            <v>1160000</v>
          </cell>
        </row>
        <row r="1625">
          <cell r="E1625" t="str">
            <v>25SPNG7TNXM0024-TU</v>
          </cell>
          <cell r="F1625" t="str">
            <v>CHẬU CARO RỘNG: 50 cm
DÀI:50cm
CAO: 45cm</v>
          </cell>
          <cell r="G1625">
            <v>1</v>
          </cell>
          <cell r="H1625">
            <v>240000</v>
          </cell>
          <cell r="I1625">
            <v>264000</v>
          </cell>
          <cell r="J1625">
            <v>460000</v>
          </cell>
        </row>
        <row r="1626">
          <cell r="E1626" t="str">
            <v>25SPNG7TNXM0025-TU</v>
          </cell>
          <cell r="F1626" t="str">
            <v>CHẬU ĐẦU ĐẠN RỘNG: 55 cm
DÀI:55cm
CAO:75cm</v>
          </cell>
          <cell r="G1626">
            <v>1</v>
          </cell>
          <cell r="H1626">
            <v>888000</v>
          </cell>
          <cell r="I1626">
            <v>976800.00000000012</v>
          </cell>
          <cell r="J1626">
            <v>1710000</v>
          </cell>
        </row>
        <row r="1627">
          <cell r="E1627" t="str">
            <v>25SPNG7TNXM0026-TU</v>
          </cell>
          <cell r="F1627" t="str">
            <v>TÔ VẸP RỘNG: 60 cm
DÀI: 60 cm
CAO: 22cm</v>
          </cell>
          <cell r="G1627">
            <v>1</v>
          </cell>
          <cell r="H1627">
            <v>293000</v>
          </cell>
          <cell r="I1627">
            <v>322300</v>
          </cell>
          <cell r="J1627">
            <v>560000</v>
          </cell>
        </row>
        <row r="1628">
          <cell r="E1628" t="str">
            <v>25SPNG7TNXM0027-TU</v>
          </cell>
          <cell r="F1628" t="str">
            <v>TRÒN TRỤ MIỆNG TRÒN RỘNG: 4 cm
DÀI: 40cm
CAO:38cm</v>
          </cell>
          <cell r="G1628">
            <v>1</v>
          </cell>
          <cell r="H1628">
            <v>230000</v>
          </cell>
          <cell r="I1628">
            <v>253000.00000000003</v>
          </cell>
          <cell r="J1628">
            <v>440000</v>
          </cell>
        </row>
        <row r="1629">
          <cell r="E1629" t="str">
            <v>25SPNG7TNXM0028-TU</v>
          </cell>
          <cell r="F1629" t="str">
            <v>CHẬU TRÒN TRỤ RỘNG: 45cm
DÀI: 45cm
CAO:47cm</v>
          </cell>
          <cell r="G1629">
            <v>1</v>
          </cell>
          <cell r="H1629">
            <v>322000</v>
          </cell>
          <cell r="I1629">
            <v>354200</v>
          </cell>
          <cell r="J1629">
            <v>620000</v>
          </cell>
        </row>
        <row r="1630">
          <cell r="E1630" t="str">
            <v>25SPNG7TNXM0029-TU</v>
          </cell>
          <cell r="F1630" t="str">
            <v>CHẬU VÓT RỘNG:33 cm
DÀI:33 cm
CAO:27cm</v>
          </cell>
          <cell r="G1630">
            <v>1</v>
          </cell>
          <cell r="H1630">
            <v>136000</v>
          </cell>
          <cell r="I1630">
            <v>149600</v>
          </cell>
          <cell r="J1630">
            <v>260000</v>
          </cell>
        </row>
        <row r="1631">
          <cell r="E1631" t="str">
            <v>25SPNG7TNXM0030-TU</v>
          </cell>
          <cell r="F1631" t="str">
            <v>CHẬU VUÔNG CAO RỘNG:43 cm
DÀI:43 cm
CAO:80cm</v>
          </cell>
          <cell r="G1631">
            <v>1</v>
          </cell>
          <cell r="H1631">
            <v>690000</v>
          </cell>
          <cell r="I1631">
            <v>759000.00000000012</v>
          </cell>
          <cell r="J1631">
            <v>1330000</v>
          </cell>
        </row>
        <row r="1632">
          <cell r="E1632" t="str">
            <v>25SPNG7TNXM0031-TU</v>
          </cell>
          <cell r="F1632" t="str">
            <v>CHẬU CHỬ NHẬT VẸP RỘNG: 80cm
DÀI: 30 cm
CAO: 80 cm</v>
          </cell>
          <cell r="G1632">
            <v>1</v>
          </cell>
          <cell r="H1632">
            <v>1104000</v>
          </cell>
          <cell r="I1632">
            <v>1214400</v>
          </cell>
          <cell r="J1632">
            <v>2130000</v>
          </cell>
        </row>
        <row r="1633">
          <cell r="E1633" t="str">
            <v>25SPNG7TNXM0032-TU</v>
          </cell>
          <cell r="F1633" t="str">
            <v>CHẬU CHỬ NHẬT VẸP RỘNG: 60 cm
DÀI: 22 cm
CAO: 64.5 cm</v>
          </cell>
          <cell r="G1633">
            <v>1</v>
          </cell>
          <cell r="H1633">
            <v>571200</v>
          </cell>
          <cell r="I1633">
            <v>628320</v>
          </cell>
          <cell r="J1633">
            <v>1100000</v>
          </cell>
        </row>
        <row r="1634">
          <cell r="E1634" t="str">
            <v>25SPNG7TNXM0033-TU</v>
          </cell>
          <cell r="F1634" t="str">
            <v>CHẬU TRÒN TRỤ GIÃ GỔ RỘNG: 30cm
DÀI: 30 cm
CAO: 59 cm</v>
          </cell>
          <cell r="G1634">
            <v>1</v>
          </cell>
          <cell r="H1634">
            <v>312000</v>
          </cell>
          <cell r="I1634">
            <v>343200</v>
          </cell>
          <cell r="J1634">
            <v>600000</v>
          </cell>
        </row>
        <row r="1635">
          <cell r="E1635" t="str">
            <v>25SPNG7TNXM0034-TU</v>
          </cell>
          <cell r="F1635" t="str">
            <v>CHẬU TRÒN TRỤ ĐÁ MÀI RỘNG: 50 cm
DÀI: 50cm
CAO:50 cm</v>
          </cell>
          <cell r="G1635">
            <v>1</v>
          </cell>
          <cell r="H1635">
            <v>451200</v>
          </cell>
          <cell r="I1635">
            <v>496320.00000000006</v>
          </cell>
          <cell r="J1635">
            <v>870000</v>
          </cell>
        </row>
        <row r="1636">
          <cell r="E1636" t="str">
            <v>25SPNG7TNXM0035-TU</v>
          </cell>
          <cell r="F1636" t="str">
            <v>CHẬU TRÒN TRỤ ĐÁ MÀI RỘNG: 40 cm
DÀI:  40 cm
CAO: 40 cm</v>
          </cell>
          <cell r="G1636">
            <v>1</v>
          </cell>
          <cell r="H1636">
            <v>240000</v>
          </cell>
          <cell r="I1636">
            <v>264000</v>
          </cell>
          <cell r="J1636">
            <v>460000</v>
          </cell>
        </row>
        <row r="1637">
          <cell r="E1637" t="str">
            <v>25SPNG7TNXM0036-TU</v>
          </cell>
          <cell r="F1637" t="str">
            <v>CHẬU BẦU CHỈ ĐỨNG RỘNG: 47 cm
DÀI: 47 cm
CAO: 70 cm</v>
          </cell>
          <cell r="G1637">
            <v>2</v>
          </cell>
          <cell r="H1637">
            <v>710400</v>
          </cell>
          <cell r="I1637">
            <v>781440.00000000012</v>
          </cell>
          <cell r="J1637">
            <v>1370000</v>
          </cell>
        </row>
        <row r="1638">
          <cell r="E1638" t="str">
            <v>25SPNG7TNXM0037-TU</v>
          </cell>
          <cell r="F1638" t="str">
            <v>CHẬU BẦU CHỈ ĐỨNG RỘNG:30 cm
DÀI: 30 cm
CAO:45 cm</v>
          </cell>
          <cell r="G1638">
            <v>1</v>
          </cell>
          <cell r="H1638">
            <v>247200</v>
          </cell>
          <cell r="I1638">
            <v>271920</v>
          </cell>
          <cell r="J1638">
            <v>480000</v>
          </cell>
        </row>
        <row r="1639">
          <cell r="E1639" t="str">
            <v>25SPNG7TNXM0038-TU</v>
          </cell>
          <cell r="F1639" t="str">
            <v>CHẬU VUÔNG TRỤ CHỈ RỘNG: 31 cm
DÀI: 31 cm
CAO: 59 cm</v>
          </cell>
          <cell r="G1639">
            <v>3</v>
          </cell>
          <cell r="H1639">
            <v>456000</v>
          </cell>
          <cell r="I1639">
            <v>501600.00000000006</v>
          </cell>
          <cell r="J1639">
            <v>880000</v>
          </cell>
        </row>
        <row r="1640">
          <cell r="E1640" t="str">
            <v>25SPNG7TNXM0039-TU</v>
          </cell>
          <cell r="F1640" t="str">
            <v>CHẬU VUÔNG TRỤ CHỈ RỘNG: 25 cm
DÀI: 25 cm
CAO: 50 cm</v>
          </cell>
          <cell r="G1640">
            <v>1</v>
          </cell>
          <cell r="H1640">
            <v>264000</v>
          </cell>
          <cell r="I1640">
            <v>290400</v>
          </cell>
          <cell r="J1640">
            <v>510000</v>
          </cell>
        </row>
        <row r="1641">
          <cell r="E1641" t="str">
            <v>25SPNG7TNXM0040-TU</v>
          </cell>
          <cell r="F1641" t="str">
            <v>CHẬU BẦU CHỈ ĐỨNG RỘNG: 55 cm
DÀI: 55cm
CAO: 48 cm</v>
          </cell>
          <cell r="G1641">
            <v>1</v>
          </cell>
          <cell r="H1641">
            <v>600000</v>
          </cell>
          <cell r="I1641">
            <v>660000</v>
          </cell>
          <cell r="J1641">
            <v>1160000</v>
          </cell>
        </row>
        <row r="1642">
          <cell r="E1642" t="str">
            <v>25SPNG7TNXM0041-TU</v>
          </cell>
          <cell r="F1642" t="str">
            <v>CHẬU BẦU CHỈ ĐỨNG RỘNG:40.5 cm
DÀI:40.5 cm
CAO: 26 cm</v>
          </cell>
          <cell r="G1642">
            <v>2</v>
          </cell>
          <cell r="H1642">
            <v>276000</v>
          </cell>
          <cell r="I1642">
            <v>303600</v>
          </cell>
          <cell r="J1642">
            <v>530000</v>
          </cell>
        </row>
        <row r="1643">
          <cell r="E1643" t="str">
            <v>25SPNG7TNXM0042-TU</v>
          </cell>
          <cell r="F1643" t="str">
            <v>CHẬU BẦU CHỈ ĐỨNG RỘNG:29 cm
DÀI:29 cm
CAO:26 cm</v>
          </cell>
          <cell r="G1643">
            <v>1</v>
          </cell>
          <cell r="H1643">
            <v>144000</v>
          </cell>
          <cell r="I1643">
            <v>158400</v>
          </cell>
          <cell r="J1643">
            <v>280000</v>
          </cell>
        </row>
        <row r="1644">
          <cell r="E1644" t="str">
            <v>25SPNG7TNXM0043-TU</v>
          </cell>
          <cell r="F1644" t="str">
            <v>CHẬU BẦU ĐÁY RỘNG: 55 cm
DÀI: 55 cm
CAO: 49 cm</v>
          </cell>
          <cell r="G1644">
            <v>1</v>
          </cell>
          <cell r="H1644">
            <v>612000</v>
          </cell>
          <cell r="I1644">
            <v>673200</v>
          </cell>
          <cell r="J1644">
            <v>1180000</v>
          </cell>
        </row>
        <row r="1645">
          <cell r="E1645" t="str">
            <v>25SPNG7TNXM0044-TU</v>
          </cell>
          <cell r="F1645" t="str">
            <v>CHẬU BẦU ĐÁY RỘNG:46 cm
DÀI:46 cm
CAO:33 cm</v>
          </cell>
          <cell r="G1645">
            <v>1</v>
          </cell>
          <cell r="H1645">
            <v>352800</v>
          </cell>
          <cell r="I1645">
            <v>388080.00000000006</v>
          </cell>
          <cell r="J1645">
            <v>680000</v>
          </cell>
        </row>
        <row r="1646">
          <cell r="E1646" t="str">
            <v>25SPNG7TNXM0045-TU</v>
          </cell>
          <cell r="F1646" t="str">
            <v>CHẬU BẦU ĐÁY RỘNG:37 cm
DÀI: 37 cm
CAO: 33 cm</v>
          </cell>
          <cell r="G1646">
            <v>2</v>
          </cell>
          <cell r="H1646">
            <v>216000</v>
          </cell>
          <cell r="I1646">
            <v>237600.00000000003</v>
          </cell>
          <cell r="J1646">
            <v>420000</v>
          </cell>
        </row>
        <row r="1647">
          <cell r="E1647" t="str">
            <v>25SPNG7TNXM0046-TU</v>
          </cell>
          <cell r="F1647" t="str">
            <v>CHẬU TRÒN CHỈ NGANG RỘNG: 44,5 cm
DÀI: 44,5 cm
CAO: 80 cm</v>
          </cell>
          <cell r="G1647">
            <v>2</v>
          </cell>
          <cell r="H1647">
            <v>756000</v>
          </cell>
          <cell r="I1647">
            <v>831600.00000000012</v>
          </cell>
          <cell r="J1647">
            <v>1460000</v>
          </cell>
        </row>
        <row r="1648">
          <cell r="E1648" t="str">
            <v>25SPNG7TNXM0047-TU</v>
          </cell>
          <cell r="F1648" t="str">
            <v>CHẬU TRÒN CHỈ NGANG RỘNG:38 cm
DÀI: 38 cm
CAO:68,5 cm</v>
          </cell>
          <cell r="G1648">
            <v>2</v>
          </cell>
          <cell r="H1648">
            <v>448800</v>
          </cell>
          <cell r="I1648">
            <v>493680.00000000006</v>
          </cell>
          <cell r="J1648">
            <v>860000</v>
          </cell>
        </row>
        <row r="1649">
          <cell r="E1649" t="str">
            <v>25SPNG7TNXM0048-TU</v>
          </cell>
          <cell r="F1649" t="str">
            <v>CHẬU TRÒN CHỈ NGANG RỘNG:32 cm
DÀI: 32 cm
CAO:59 cm</v>
          </cell>
          <cell r="G1649">
            <v>1</v>
          </cell>
          <cell r="H1649">
            <v>300000</v>
          </cell>
          <cell r="I1649">
            <v>330000</v>
          </cell>
          <cell r="J1649">
            <v>580000</v>
          </cell>
        </row>
        <row r="1650">
          <cell r="E1650" t="str">
            <v>25SPNG7TNXM0049-TU</v>
          </cell>
          <cell r="F1650" t="str">
            <v>CHẬU VÓT GIÃ GỔ RỘNG: 44 cm
DÀI: 44cm
CAO: 61,5 cm</v>
          </cell>
          <cell r="G1650">
            <v>2</v>
          </cell>
          <cell r="H1650">
            <v>600000</v>
          </cell>
          <cell r="I1650">
            <v>660000</v>
          </cell>
          <cell r="J1650">
            <v>1160000</v>
          </cell>
        </row>
        <row r="1651">
          <cell r="E1651" t="str">
            <v>25SPNG7TNXM0050-TU</v>
          </cell>
          <cell r="F1651" t="str">
            <v>CHẬU VÓT GIÃ GỔ RỘNG:32,5 cm
DÀI: 32,5 cm
CAO:44 cm</v>
          </cell>
          <cell r="G1651">
            <v>2</v>
          </cell>
          <cell r="H1651">
            <v>264000</v>
          </cell>
          <cell r="I1651">
            <v>290400</v>
          </cell>
          <cell r="J1651">
            <v>510000</v>
          </cell>
        </row>
        <row r="1652">
          <cell r="E1652" t="str">
            <v>25SPNG7TNXM0051-TU</v>
          </cell>
          <cell r="F1652" t="str">
            <v>CHẬU VUÔNG GIÃ GỔ RỘNG: 36,5cm
DÀI: 36,5 cm
CAO: 35 cm</v>
          </cell>
          <cell r="G1652">
            <v>1</v>
          </cell>
          <cell r="H1652">
            <v>355200</v>
          </cell>
          <cell r="I1652">
            <v>390720.00000000006</v>
          </cell>
          <cell r="J1652">
            <v>680000</v>
          </cell>
        </row>
        <row r="1653">
          <cell r="E1653" t="str">
            <v>25SPNG7TNXM0052-TU</v>
          </cell>
          <cell r="F1653" t="str">
            <v>CHẬU VUÔNG GIÃ GỔ RỘNG:30 cm
DÀI: 30cm
CAO: 27 cm</v>
          </cell>
          <cell r="G1653">
            <v>1</v>
          </cell>
          <cell r="H1653">
            <v>199200</v>
          </cell>
          <cell r="I1653">
            <v>219120.00000000003</v>
          </cell>
          <cell r="J1653">
            <v>380000</v>
          </cell>
        </row>
        <row r="1654">
          <cell r="E1654" t="str">
            <v>25SPNG7TNXM0053-TU</v>
          </cell>
          <cell r="F1654" t="str">
            <v>CHẬU VUÔNG GIÃ GỔ RỘNG:22 cm
DÀI: 22 cm
CAO:19,5 cm</v>
          </cell>
          <cell r="G1654">
            <v>1</v>
          </cell>
          <cell r="H1654">
            <v>96000</v>
          </cell>
          <cell r="I1654">
            <v>105600.00000000001</v>
          </cell>
          <cell r="J1654">
            <v>180000</v>
          </cell>
        </row>
        <row r="1655">
          <cell r="E1655" t="str">
            <v>25SPNG7TNXM0054-TU</v>
          </cell>
          <cell r="F1655" t="str">
            <v>CHẬU TRÒN SỌC ĐỨNG
CAO RỘNG: 35 cm
DÀI: 35 cm
CAO: 74 cm</v>
          </cell>
          <cell r="G1655">
            <v>1</v>
          </cell>
          <cell r="H1655">
            <v>552000</v>
          </cell>
          <cell r="I1655">
            <v>607200</v>
          </cell>
          <cell r="J1655">
            <v>1060000</v>
          </cell>
        </row>
        <row r="1656">
          <cell r="E1656" t="str">
            <v>25SPNG7TNXM0055-TU</v>
          </cell>
          <cell r="F1656" t="str">
            <v>CHẬU TRÒN SỌC ĐỨNG
THẤP RỘNG: 46,5 cm
DÀI: 46,5 cm
CAO: 45 cm</v>
          </cell>
          <cell r="G1656">
            <v>1</v>
          </cell>
          <cell r="H1656">
            <v>480000</v>
          </cell>
          <cell r="I1656">
            <v>528000</v>
          </cell>
          <cell r="J1656">
            <v>920000</v>
          </cell>
        </row>
        <row r="1657">
          <cell r="E1657" t="str">
            <v>25SPNG7TNXM0056-TU</v>
          </cell>
          <cell r="F1657" t="str">
            <v>CHẬU TRÒN SỌC ĐỨNG
LÙN RỘNG: 50 cm
DÀI: 50 cm
CAO: 25 cm</v>
          </cell>
          <cell r="G1657">
            <v>1</v>
          </cell>
          <cell r="H1657">
            <v>324000</v>
          </cell>
          <cell r="I1657">
            <v>356400</v>
          </cell>
          <cell r="J1657">
            <v>620000</v>
          </cell>
        </row>
        <row r="1658">
          <cell r="E1658" t="str">
            <v>25SPNG7TNXM0057-TU</v>
          </cell>
          <cell r="F1658" t="str">
            <v>CHẬU TRÒN SỌC ĐỨNG
LÙN RỘNG: 40 cm
DÀI:40 cm
CAO:20 cm</v>
          </cell>
          <cell r="G1658">
            <v>1</v>
          </cell>
          <cell r="H1658">
            <v>180000</v>
          </cell>
          <cell r="I1658">
            <v>198000.00000000003</v>
          </cell>
          <cell r="J1658">
            <v>350000</v>
          </cell>
        </row>
        <row r="1659">
          <cell r="E1659" t="str">
            <v>25SPNG7TNXM0058-TU</v>
          </cell>
          <cell r="F1659" t="str">
            <v>CHẬU TRÒN SỌC ĐỨNG
LÙN RỘNG: 30,5 cm
DÀI: 30,5 cm
CAO:15,5 cm</v>
          </cell>
          <cell r="G1659">
            <v>1</v>
          </cell>
          <cell r="H1659">
            <v>108000</v>
          </cell>
          <cell r="I1659">
            <v>118800.00000000001</v>
          </cell>
          <cell r="J1659">
            <v>210000</v>
          </cell>
        </row>
        <row r="1660">
          <cell r="E1660" t="str">
            <v>25SPNG7TNXM0059-TU</v>
          </cell>
          <cell r="F1660" t="str">
            <v>CHẬU VÓT HOA VĂN CAO RỘNG: 52,5 cm
DÀI: 52,5 cm
CAO: 70,5 cm</v>
          </cell>
          <cell r="G1660">
            <v>2</v>
          </cell>
          <cell r="H1660">
            <v>792000</v>
          </cell>
          <cell r="I1660">
            <v>871200.00000000012</v>
          </cell>
          <cell r="J1660">
            <v>1520000</v>
          </cell>
        </row>
        <row r="1661">
          <cell r="E1661" t="str">
            <v>25SPNG7TNXM0060-TU</v>
          </cell>
          <cell r="F1661" t="str">
            <v>CHẬU VÓT HOA VĂN CAO RỘNG:42 cm
DÀI: 42 cm
CAO:56,5 cm</v>
          </cell>
          <cell r="G1661">
            <v>2</v>
          </cell>
          <cell r="H1661">
            <v>420000</v>
          </cell>
          <cell r="I1661">
            <v>462000.00000000006</v>
          </cell>
          <cell r="J1661">
            <v>810000</v>
          </cell>
        </row>
        <row r="1662">
          <cell r="E1662" t="str">
            <v>25SPNG7TNXM0061-TU</v>
          </cell>
          <cell r="F1662" t="str">
            <v>CHẬU VÓT HOA VĂN CAO RỘNG: 35 cm
DÀI: 35 cm
CAO: 46,5 cm</v>
          </cell>
          <cell r="G1662">
            <v>2</v>
          </cell>
          <cell r="H1662">
            <v>276000</v>
          </cell>
          <cell r="I1662">
            <v>303600</v>
          </cell>
          <cell r="J1662">
            <v>530000</v>
          </cell>
        </row>
        <row r="1663">
          <cell r="E1663" t="str">
            <v>25SPNG7TNXM0062-TU</v>
          </cell>
          <cell r="F1663" t="str">
            <v>CHẬU VÓT HOA VĂN LÙN RỘNG: 52 cm
DÀI: 52 cm
CAO: 40 cm</v>
          </cell>
          <cell r="G1663">
            <v>1</v>
          </cell>
          <cell r="H1663">
            <v>489600</v>
          </cell>
          <cell r="I1663">
            <v>538560</v>
          </cell>
          <cell r="J1663">
            <v>940000</v>
          </cell>
        </row>
        <row r="1664">
          <cell r="E1664" t="str">
            <v>25SPNG7TNXM0063-TU</v>
          </cell>
          <cell r="F1664" t="str">
            <v>CHẬU VÓT HOA VĂN LÙN RỘNG: 42,5 cm
DÀI:42,5 cm
CAO:34,5 cm</v>
          </cell>
          <cell r="G1664">
            <v>1</v>
          </cell>
          <cell r="H1664">
            <v>285600</v>
          </cell>
          <cell r="I1664">
            <v>314160</v>
          </cell>
          <cell r="J1664">
            <v>550000</v>
          </cell>
        </row>
        <row r="1665">
          <cell r="E1665" t="str">
            <v>25SPNG7TNXM0064-TU</v>
          </cell>
          <cell r="F1665" t="str">
            <v>CHẬU TRÒN BẦU HOA VĂN RỘNG:46cm
DÀI:46 cm
CAO: 41 cm</v>
          </cell>
          <cell r="G1665">
            <v>1</v>
          </cell>
          <cell r="H1665">
            <v>352800</v>
          </cell>
          <cell r="I1665">
            <v>388080.00000000006</v>
          </cell>
          <cell r="J1665">
            <v>680000</v>
          </cell>
        </row>
        <row r="1666">
          <cell r="E1666" t="str">
            <v>25SPNG7TNXM0065-TU</v>
          </cell>
          <cell r="F1666" t="str">
            <v>GHẾ ĐÔN HOA VĂN RỘNG: 40 cm
DÀI: 40 cm
CAO: 44.98 cm</v>
          </cell>
          <cell r="G1666">
            <v>3</v>
          </cell>
          <cell r="H1666">
            <v>312000</v>
          </cell>
          <cell r="I1666">
            <v>343200</v>
          </cell>
          <cell r="J1666">
            <v>600000</v>
          </cell>
        </row>
        <row r="1667">
          <cell r="E1667" t="str">
            <v>25SPNG7TNXM0066-TU</v>
          </cell>
          <cell r="F1667" t="str">
            <v>BÌNH RỘNG: 45 cm
DÀI: 45 cm
CAO: 70 cm</v>
          </cell>
          <cell r="G1667">
            <v>2</v>
          </cell>
          <cell r="H1667">
            <v>768000</v>
          </cell>
          <cell r="I1667">
            <v>844800.00000000012</v>
          </cell>
          <cell r="J1667">
            <v>1480000</v>
          </cell>
        </row>
        <row r="1668">
          <cell r="E1668" t="str">
            <v>25SPNG7TNXM0067-TU</v>
          </cell>
          <cell r="F1668" t="str">
            <v>CHẬU GÁO Width: 125 cm
Dept: 125 cm
Hight: 88 cm</v>
          </cell>
          <cell r="G1668">
            <v>1</v>
          </cell>
          <cell r="H1668">
            <v>2640000</v>
          </cell>
          <cell r="I1668">
            <v>2904000.0000000005</v>
          </cell>
          <cell r="J1668">
            <v>4940000</v>
          </cell>
        </row>
        <row r="1669">
          <cell r="E1669" t="str">
            <v>25SPNG7TNXM0068-TU</v>
          </cell>
          <cell r="F1669" t="str">
            <v>CHẬU BẦU RỘNG:86 cm
DÀI: 86 cm
CAO: 92 cm</v>
          </cell>
          <cell r="G1669">
            <v>1</v>
          </cell>
          <cell r="H1669">
            <v>1982400</v>
          </cell>
          <cell r="I1669">
            <v>2180640</v>
          </cell>
          <cell r="J1669">
            <v>3710000</v>
          </cell>
        </row>
        <row r="1670">
          <cell r="E1670" t="str">
            <v>25SPNG7TNXM0069-TU</v>
          </cell>
          <cell r="F1670" t="str">
            <v>CHẬU VÓT MIỆNG TÚM RỘNG:52 cm
DÀI:52 cm
CAO:52 cm</v>
          </cell>
          <cell r="G1670">
            <v>1</v>
          </cell>
          <cell r="H1670">
            <v>600000</v>
          </cell>
          <cell r="I1670">
            <v>660000</v>
          </cell>
          <cell r="J1670">
            <v>1160000</v>
          </cell>
        </row>
        <row r="1671">
          <cell r="E1671" t="str">
            <v>25SPNG7TNXM0070-TU</v>
          </cell>
          <cell r="F1671" t="str">
            <v>CHẬT VÓT RỘNG: 44 cm
DÀI: 44 cm
CAO: 61,5cm</v>
          </cell>
          <cell r="G1671">
            <v>1</v>
          </cell>
          <cell r="H1671">
            <v>600000</v>
          </cell>
          <cell r="I1671">
            <v>660000</v>
          </cell>
          <cell r="J1671">
            <v>1160000</v>
          </cell>
        </row>
        <row r="1672">
          <cell r="E1672" t="str">
            <v>25SPNG7TNXM0071-TU</v>
          </cell>
          <cell r="F1672" t="str">
            <v>CHẬT VÓT RỘNG:32,5 cm
DÀI: 32,5 cm
CAO:44 cm</v>
          </cell>
          <cell r="G1672">
            <v>1</v>
          </cell>
          <cell r="H1672">
            <v>264000</v>
          </cell>
          <cell r="I1672">
            <v>290400</v>
          </cell>
          <cell r="J1672">
            <v>510000</v>
          </cell>
        </row>
        <row r="1673">
          <cell r="E1673" t="str">
            <v>25SPNG7TNXM0072-TU</v>
          </cell>
          <cell r="F1673" t="str">
            <v>CHẬU CARO RỘNG: 70 cm
DÀI:70cm
CAO: 65cm</v>
          </cell>
          <cell r="G1673">
            <v>1</v>
          </cell>
          <cell r="H1673">
            <v>840000</v>
          </cell>
          <cell r="I1673">
            <v>924000.00000000012</v>
          </cell>
          <cell r="J1673">
            <v>1620000</v>
          </cell>
        </row>
        <row r="1674">
          <cell r="E1674" t="str">
            <v>25SPNG7TNXM0073-TU</v>
          </cell>
          <cell r="F1674" t="str">
            <v>CHẬU CARO RỘNG: 60cm
DÀI:60cm
CAO:55cm</v>
          </cell>
          <cell r="G1674">
            <v>1</v>
          </cell>
          <cell r="H1674">
            <v>480000</v>
          </cell>
          <cell r="I1674">
            <v>528000</v>
          </cell>
          <cell r="J1674">
            <v>920000</v>
          </cell>
        </row>
        <row r="1675">
          <cell r="E1675" t="str">
            <v>25SPNG7TNXM0074-TU</v>
          </cell>
          <cell r="F1675" t="str">
            <v>CHẬU CARO RỘNG: 50 cm
DÀI:50cm
CAO:45cm</v>
          </cell>
          <cell r="G1675">
            <v>1</v>
          </cell>
          <cell r="H1675">
            <v>240000</v>
          </cell>
          <cell r="I1675">
            <v>264000</v>
          </cell>
          <cell r="J1675">
            <v>460000</v>
          </cell>
        </row>
        <row r="1676">
          <cell r="E1676" t="str">
            <v>25SPNG7TNXM0075-TU</v>
          </cell>
          <cell r="F1676" t="str">
            <v>CHẬU ĐẦU ĐẠN RỘNG: 69 cm
DÀI: 69cm
CAO: 90cm</v>
          </cell>
          <cell r="G1676">
            <v>1</v>
          </cell>
          <cell r="H1676">
            <v>1560000</v>
          </cell>
          <cell r="I1676">
            <v>1716000.0000000002</v>
          </cell>
          <cell r="J1676">
            <v>3000000</v>
          </cell>
        </row>
        <row r="1677">
          <cell r="E1677" t="str">
            <v>25SPNG7TNXM0076-TU</v>
          </cell>
          <cell r="F1677" t="str">
            <v>VUÔNG NƯỚC ĐÁ RỘNG: 55cm
DÀI: 55 cm
CAO: 120cm</v>
          </cell>
          <cell r="G1677">
            <v>1</v>
          </cell>
          <cell r="H1677">
            <v>1632000</v>
          </cell>
          <cell r="I1677">
            <v>1795200.0000000002</v>
          </cell>
          <cell r="J1677">
            <v>3140000</v>
          </cell>
        </row>
        <row r="1678">
          <cell r="E1678" t="str">
            <v>25SPNG7TNXM0077-TU</v>
          </cell>
          <cell r="F1678" t="str">
            <v>CHẬU BÁNH TIÊN RỘNG:85 cm
DÀI:85 cm
CAO:28cm</v>
          </cell>
          <cell r="G1678">
            <v>1</v>
          </cell>
          <cell r="H1678">
            <v>600000</v>
          </cell>
          <cell r="I1678">
            <v>660000</v>
          </cell>
          <cell r="J1678">
            <v>1160000</v>
          </cell>
        </row>
        <row r="1679">
          <cell r="E1679" t="str">
            <v>25SPNG7TNXM0078-TU</v>
          </cell>
          <cell r="F1679" t="str">
            <v>BÌNH ĐẠI GIÃ CỔ RỘNG: 100 cm
DÀI: 100 cm
CAO: 202 cm</v>
          </cell>
          <cell r="G1679">
            <v>1</v>
          </cell>
          <cell r="H1679">
            <v>7824000</v>
          </cell>
          <cell r="I1679">
            <v>8606400</v>
          </cell>
          <cell r="J1679">
            <v>13770000</v>
          </cell>
        </row>
        <row r="1680">
          <cell r="E1680" t="str">
            <v>25SPNG7TNXM0079-TU</v>
          </cell>
          <cell r="F1680" t="str">
            <v>CHẬU CÓ ĐẾ Width: 63 cm*63
Dept:63 cm*63
Hight: 45 cm*10</v>
          </cell>
          <cell r="G1680">
            <v>1</v>
          </cell>
          <cell r="H1680">
            <v>792000</v>
          </cell>
          <cell r="I1680">
            <v>871200.00000000012</v>
          </cell>
          <cell r="J1680">
            <v>1520000</v>
          </cell>
        </row>
        <row r="1681">
          <cell r="E1681" t="str">
            <v>25SPNG7TNXM0080-TU</v>
          </cell>
          <cell r="F1681" t="str">
            <v>CHẬU CÓ ĐẾ Width38 cm*38
Dept:38 cm*38
Hight: 43 cm*10</v>
          </cell>
          <cell r="G1681">
            <v>1</v>
          </cell>
          <cell r="H1681">
            <v>409000</v>
          </cell>
          <cell r="I1681">
            <v>449900.00000000006</v>
          </cell>
          <cell r="J1681">
            <v>790000</v>
          </cell>
        </row>
        <row r="1682">
          <cell r="E1682" t="str">
            <v>22GH2TRCS0060-KP</v>
          </cell>
          <cell r="F1682" t="str">
            <v>GHẾ SQ BIRD, CAO SU, MÀU IVORY</v>
          </cell>
          <cell r="G1682">
            <v>4</v>
          </cell>
          <cell r="H1682">
            <v>1200000</v>
          </cell>
          <cell r="I1682">
            <v>1320000</v>
          </cell>
          <cell r="J1682">
            <v>2310000</v>
          </cell>
        </row>
        <row r="1683">
          <cell r="E1683" t="str">
            <v>14KE2NADG0043-PDT</v>
          </cell>
          <cell r="F1683" t="str">
            <v>Kệ sách gỗ 1m9, 2 cánh kính, W838.2xD381xH1930.4, Thông Radita, Màu Nâu Café</v>
          </cell>
          <cell r="G1683">
            <v>1</v>
          </cell>
          <cell r="H1683">
            <v>3927540</v>
          </cell>
          <cell r="I1683">
            <v>4320294</v>
          </cell>
          <cell r="J1683">
            <v>7340000</v>
          </cell>
        </row>
        <row r="1684">
          <cell r="E1684" t="str">
            <v>21BA4TNSO0001-KT</v>
          </cell>
          <cell r="F1684" t="str">
            <v>Bàn máy tính góc (CO-CCD)</v>
          </cell>
          <cell r="G1684">
            <v>9</v>
          </cell>
          <cell r="H1684">
            <v>5684000</v>
          </cell>
          <cell r="I1684">
            <v>6252400.0000000009</v>
          </cell>
          <cell r="J1684">
            <v>10320000</v>
          </cell>
        </row>
        <row r="1685">
          <cell r="E1685" t="str">
            <v>21TU4TNSO0002-KT</v>
          </cell>
          <cell r="F1685" t="str">
            <v>Tủ tivi lớn (GAO-LTV)</v>
          </cell>
          <cell r="G1685">
            <v>5</v>
          </cell>
          <cell r="H1685">
            <v>1794000</v>
          </cell>
          <cell r="I1685">
            <v>1973400.0000000002</v>
          </cell>
          <cell r="J1685">
            <v>3450000</v>
          </cell>
        </row>
        <row r="1686">
          <cell r="E1686" t="str">
            <v>23BA4TNSO0003-KT</v>
          </cell>
          <cell r="F1686" t="str">
            <v>Bàn mở rộng 1.6m (NT-16BET)</v>
          </cell>
          <cell r="G1686">
            <v>4</v>
          </cell>
          <cell r="H1686">
            <v>4760000</v>
          </cell>
          <cell r="I1686">
            <v>5236000</v>
          </cell>
          <cell r="J1686">
            <v>8900000</v>
          </cell>
        </row>
        <row r="1687">
          <cell r="E1687" t="str">
            <v>23GHTNSO0004-KT</v>
          </cell>
          <cell r="F1687" t="str">
            <v>Ghế nan xéo mặt vải (NT-CBCF)</v>
          </cell>
          <cell r="G1687">
            <v>24</v>
          </cell>
          <cell r="H1687">
            <v>1012000</v>
          </cell>
          <cell r="I1687">
            <v>1113200</v>
          </cell>
          <cell r="J1687">
            <v>1950000</v>
          </cell>
        </row>
        <row r="1688">
          <cell r="E1688" t="str">
            <v>23TU4TNSO0005-KT</v>
          </cell>
          <cell r="F1688" t="str">
            <v>Tủ bếp 4 cửa (NT-4DS)</v>
          </cell>
          <cell r="G1688">
            <v>3</v>
          </cell>
          <cell r="H1688">
            <v>4658000</v>
          </cell>
          <cell r="I1688">
            <v>5123800</v>
          </cell>
          <cell r="J1688">
            <v>8710000</v>
          </cell>
        </row>
        <row r="1689">
          <cell r="E1689" t="str">
            <v>22TU4TNSO0006-KT</v>
          </cell>
          <cell r="F1689" t="str">
            <v>Tủ cao 02 trên 03 hộc kéo (NT-J2O3)</v>
          </cell>
          <cell r="G1689">
            <v>5</v>
          </cell>
          <cell r="H1689">
            <v>4650000</v>
          </cell>
          <cell r="I1689">
            <v>5115000</v>
          </cell>
          <cell r="J1689">
            <v>8700000</v>
          </cell>
        </row>
        <row r="1690">
          <cell r="E1690" t="str">
            <v>22TU4TNSO0007-KT</v>
          </cell>
          <cell r="F1690" t="str">
            <v>Tủ đầu giường lớn (NT-XLBSC)</v>
          </cell>
          <cell r="G1690">
            <v>5</v>
          </cell>
          <cell r="H1690">
            <v>1614000</v>
          </cell>
          <cell r="I1690">
            <v>1775400.0000000002</v>
          </cell>
          <cell r="J1690">
            <v>3110000</v>
          </cell>
        </row>
        <row r="1691">
          <cell r="E1691" t="str">
            <v>23BA4TNSO0008-KT</v>
          </cell>
          <cell r="F1691" t="str">
            <v>Bàn tròn lớn (HO-LRT)</v>
          </cell>
          <cell r="G1691">
            <v>3</v>
          </cell>
          <cell r="H1691">
            <v>6596000</v>
          </cell>
          <cell r="I1691">
            <v>7255600.0000000009</v>
          </cell>
          <cell r="J1691">
            <v>11970000</v>
          </cell>
        </row>
        <row r="1692">
          <cell r="E1692" t="str">
            <v>23GHTNSO0009-KT</v>
          </cell>
          <cell r="F1692" t="str">
            <v>Ghế nan xéo mặt vải màu xám (HO-CBCF-G)</v>
          </cell>
          <cell r="G1692">
            <v>18</v>
          </cell>
          <cell r="H1692">
            <v>1071000</v>
          </cell>
          <cell r="I1692">
            <v>1178100</v>
          </cell>
          <cell r="J1692">
            <v>2060000</v>
          </cell>
        </row>
        <row r="1693">
          <cell r="E1693" t="str">
            <v>22TU4TNSO0010-KT</v>
          </cell>
          <cell r="F1693" t="str">
            <v>Tủ áo 2 cửa (HO-2DR)</v>
          </cell>
          <cell r="G1693">
            <v>3</v>
          </cell>
          <cell r="H1693">
            <v>8071000</v>
          </cell>
          <cell r="I1693">
            <v>8878100</v>
          </cell>
          <cell r="J1693">
            <v>14650000</v>
          </cell>
        </row>
        <row r="1694">
          <cell r="E1694" t="str">
            <v>22TU4TNSO0011-KT</v>
          </cell>
          <cell r="F1694" t="str">
            <v>Tủ áo 2 cửa (RA-GWR-TR)</v>
          </cell>
          <cell r="G1694">
            <v>2</v>
          </cell>
          <cell r="H1694">
            <v>4326000</v>
          </cell>
          <cell r="I1694">
            <v>4758600</v>
          </cell>
          <cell r="J1694">
            <v>8090000</v>
          </cell>
        </row>
        <row r="1695">
          <cell r="E1695" t="str">
            <v>21TCMNHU0075-HL</v>
          </cell>
          <cell r="F1695" t="str">
            <v xml:space="preserve">QUAN CÔNG 1 M GỖ HƯƠNG </v>
          </cell>
          <cell r="G1695">
            <v>1</v>
          </cell>
          <cell r="H1695">
            <v>6000000</v>
          </cell>
          <cell r="I1695">
            <v>6600000.0000000009</v>
          </cell>
          <cell r="J1695">
            <v>10890000</v>
          </cell>
        </row>
        <row r="1696">
          <cell r="E1696" t="str">
            <v>21TCMNHD0076-HL</v>
          </cell>
          <cell r="F1696" t="str">
            <v>DI LẠC CHÚC PHÚC 1.2M GỖ HƯƠNG ĐÁ</v>
          </cell>
          <cell r="G1696">
            <v>1</v>
          </cell>
          <cell r="H1696">
            <v>12000000</v>
          </cell>
          <cell r="I1696">
            <v>13200000.000000002</v>
          </cell>
          <cell r="J1696">
            <v>19800000</v>
          </cell>
        </row>
        <row r="1697">
          <cell r="E1697" t="str">
            <v>21TCMNGO0077-HL</v>
          </cell>
          <cell r="F1697" t="str">
            <v>ĐỒNG HỒ ĐÀN GỖ GÕ</v>
          </cell>
          <cell r="G1697">
            <v>1</v>
          </cell>
          <cell r="H1697">
            <v>3800000</v>
          </cell>
          <cell r="I1697">
            <v>4180000.0000000005</v>
          </cell>
          <cell r="J1697">
            <v>7110000</v>
          </cell>
        </row>
        <row r="1698">
          <cell r="E1698" t="str">
            <v>21TCMNGO0078-HL</v>
          </cell>
          <cell r="F1698" t="str">
            <v>ĐỒNG HỒ HOA LÁ TÂY GỖ GÕ</v>
          </cell>
          <cell r="G1698">
            <v>1</v>
          </cell>
          <cell r="H1698">
            <v>3800000</v>
          </cell>
          <cell r="I1698">
            <v>4180000.0000000005</v>
          </cell>
          <cell r="J1698">
            <v>7110000</v>
          </cell>
        </row>
        <row r="1699">
          <cell r="E1699" t="str">
            <v>21TCMNHD0079-HL</v>
          </cell>
          <cell r="F1699" t="str">
            <v>ĐÔNG HỒ ĐẠI BÀNG HƯƠNG ĐÁ</v>
          </cell>
          <cell r="G1699">
            <v>1</v>
          </cell>
          <cell r="H1699">
            <v>4000000</v>
          </cell>
          <cell r="I1699">
            <v>4400000</v>
          </cell>
          <cell r="J1699">
            <v>7480000</v>
          </cell>
        </row>
        <row r="1700">
          <cell r="E1700" t="str">
            <v>21TCMNMU0080-HL</v>
          </cell>
          <cell r="F1700" t="str">
            <v>ĐỒNG HỒ THÁP MUN VUÔNG GỖ MUN</v>
          </cell>
          <cell r="G1700">
            <v>1</v>
          </cell>
          <cell r="H1700">
            <v>6900000</v>
          </cell>
          <cell r="I1700">
            <v>7590000.0000000009</v>
          </cell>
          <cell r="J1700">
            <v>12520000</v>
          </cell>
        </row>
        <row r="1701">
          <cell r="E1701" t="str">
            <v>21TCMNGO0081-HL</v>
          </cell>
          <cell r="F1701" t="str">
            <v>ĐỒNG HỒ THÁP  VÁT GỖ GÕ</v>
          </cell>
          <cell r="G1701">
            <v>1</v>
          </cell>
          <cell r="H1701">
            <v>7200000</v>
          </cell>
          <cell r="I1701">
            <v>7920000.0000000009</v>
          </cell>
          <cell r="J1701">
            <v>13070000</v>
          </cell>
        </row>
        <row r="1702">
          <cell r="E1702" t="str">
            <v>21TCMNHU0082-HL</v>
          </cell>
          <cell r="F1702" t="str">
            <v>ĐỒN HỒ CỬU LONG  HƯƠNG VÂN GỖ HƯƠNG</v>
          </cell>
          <cell r="G1702">
            <v>1</v>
          </cell>
          <cell r="H1702">
            <v>7500000</v>
          </cell>
          <cell r="I1702">
            <v>8250000.0000000009</v>
          </cell>
          <cell r="J1702">
            <v>12380000</v>
          </cell>
        </row>
        <row r="1703">
          <cell r="E1703" t="str">
            <v>21TCMNHD0083-HL</v>
          </cell>
          <cell r="F1703" t="str">
            <v>ĐỒNG HỒ VUÔNG HƯƠNG ĐÁ GỖ HƯƠNG ĐÁ</v>
          </cell>
          <cell r="G1703">
            <v>1</v>
          </cell>
          <cell r="H1703">
            <v>6500000</v>
          </cell>
          <cell r="I1703">
            <v>7150000.0000000009</v>
          </cell>
          <cell r="J1703">
            <v>11800000</v>
          </cell>
        </row>
        <row r="1704">
          <cell r="E1704" t="str">
            <v>23BA1TNST-0001LP</v>
          </cell>
          <cell r="F1704" t="str">
            <v>Bộ bàn ăn 1 BÀN + 4 GHẾ</v>
          </cell>
          <cell r="G1704">
            <v>1</v>
          </cell>
          <cell r="H1704">
            <v>2720000</v>
          </cell>
          <cell r="I1704">
            <v>2992000.0000000005</v>
          </cell>
          <cell r="J1704">
            <v>5090000</v>
          </cell>
        </row>
        <row r="1705">
          <cell r="E1705" t="str">
            <v>21SO1TRST-0002LP</v>
          </cell>
          <cell r="F1705" t="str">
            <v>sofa 2 chỗ</v>
          </cell>
          <cell r="G1705">
            <v>1</v>
          </cell>
          <cell r="H1705">
            <v>3870000</v>
          </cell>
          <cell r="I1705">
            <v>4257000</v>
          </cell>
          <cell r="J1705">
            <v>7020000</v>
          </cell>
        </row>
        <row r="1706">
          <cell r="E1706" t="str">
            <v>21SO1TRST-0003LP</v>
          </cell>
          <cell r="F1706" t="str">
            <v>sofa 3 chỗ</v>
          </cell>
          <cell r="G1706">
            <v>1</v>
          </cell>
          <cell r="H1706">
            <v>4770000</v>
          </cell>
          <cell r="I1706">
            <v>5247000</v>
          </cell>
          <cell r="J1706">
            <v>8660000</v>
          </cell>
        </row>
        <row r="1707">
          <cell r="E1707" t="str">
            <v>21SO1TRST-0004LP</v>
          </cell>
          <cell r="F1707" t="str">
            <v>1 bàn sofa xoay 360, 1 Ghế xoay</v>
          </cell>
          <cell r="G1707">
            <v>1</v>
          </cell>
          <cell r="H1707">
            <v>1791000</v>
          </cell>
          <cell r="I1707">
            <v>1970100.0000000002</v>
          </cell>
          <cell r="J1707">
            <v>3450000</v>
          </cell>
        </row>
        <row r="1708">
          <cell r="E1708" t="str">
            <v>23BA1TRST-0005LP</v>
          </cell>
          <cell r="F1708" t="str">
            <v>BTĐ ,Trắng</v>
          </cell>
          <cell r="G1708">
            <v>1</v>
          </cell>
          <cell r="H1708">
            <v>1592000</v>
          </cell>
          <cell r="I1708">
            <v>1751200.0000000002</v>
          </cell>
          <cell r="J1708">
            <v>3060000</v>
          </cell>
        </row>
        <row r="1709">
          <cell r="E1709" t="str">
            <v>23BA1DEST-0006LP</v>
          </cell>
          <cell r="F1709" t="str">
            <v>BTĐ đen</v>
          </cell>
          <cell r="G1709">
            <v>1</v>
          </cell>
          <cell r="H1709">
            <v>1832000</v>
          </cell>
          <cell r="I1709">
            <v>2015200.0000000002</v>
          </cell>
          <cell r="J1709">
            <v>3430000</v>
          </cell>
        </row>
        <row r="1710">
          <cell r="E1710" t="str">
            <v>21SO1DEST-0007LP</v>
          </cell>
          <cell r="F1710" t="str">
            <v>Bàn sofa  (wnt + Nat)</v>
          </cell>
          <cell r="G1710">
            <v>1</v>
          </cell>
          <cell r="H1710">
            <v>792000</v>
          </cell>
          <cell r="I1710">
            <v>871200.00000000012</v>
          </cell>
          <cell r="J1710">
            <v>1520000</v>
          </cell>
        </row>
        <row r="1711">
          <cell r="E1711" t="str">
            <v>21SO1NAST-0008LP</v>
          </cell>
          <cell r="F1711" t="str">
            <v>sofa cổ điển</v>
          </cell>
          <cell r="G1711">
            <v>1</v>
          </cell>
          <cell r="H1711">
            <v>3864000</v>
          </cell>
          <cell r="I1711">
            <v>4250400</v>
          </cell>
          <cell r="J1711">
            <v>7010000</v>
          </cell>
        </row>
        <row r="1712">
          <cell r="E1712" t="str">
            <v>21SO1NAST-0009LP</v>
          </cell>
          <cell r="F1712" t="str">
            <v>sofa Prin</v>
          </cell>
          <cell r="G1712">
            <v>1</v>
          </cell>
          <cell r="H1712">
            <v>3060000</v>
          </cell>
          <cell r="I1712">
            <v>3366000.0000000005</v>
          </cell>
          <cell r="J1712">
            <v>5720000</v>
          </cell>
        </row>
        <row r="1713">
          <cell r="E1713" t="str">
            <v>21SO1NAST-0010LP</v>
          </cell>
          <cell r="F1713" t="str">
            <v>sofa king bed</v>
          </cell>
          <cell r="G1713">
            <v>1</v>
          </cell>
          <cell r="H1713">
            <v>8400000</v>
          </cell>
          <cell r="I1713">
            <v>9240000</v>
          </cell>
          <cell r="J1713">
            <v>13860000</v>
          </cell>
        </row>
        <row r="1714">
          <cell r="E1714" t="str">
            <v>21GH1NAST-0011LP</v>
          </cell>
          <cell r="F1714" t="str">
            <v>ghế đơn</v>
          </cell>
          <cell r="G1714">
            <v>2</v>
          </cell>
          <cell r="H1714">
            <v>871200</v>
          </cell>
          <cell r="I1714">
            <v>958320.00000000012</v>
          </cell>
          <cell r="J1714">
            <v>1680000</v>
          </cell>
        </row>
        <row r="1715">
          <cell r="E1715" t="str">
            <v>21SO1NAST-0012LP</v>
          </cell>
          <cell r="F1715" t="str">
            <v>sofa MLF01</v>
          </cell>
          <cell r="G1715">
            <v>0</v>
          </cell>
          <cell r="H1715">
            <v>3825000</v>
          </cell>
          <cell r="I1715">
            <v>4207500</v>
          </cell>
          <cell r="J1715">
            <v>6940000</v>
          </cell>
        </row>
        <row r="1716">
          <cell r="E1716" t="str">
            <v>22GI1TRST-0013LP</v>
          </cell>
          <cell r="F1716" t="str">
            <v>Giường Tầng</v>
          </cell>
          <cell r="G1716">
            <v>1</v>
          </cell>
          <cell r="H1716">
            <v>2805000</v>
          </cell>
          <cell r="I1716">
            <v>3085500.0000000005</v>
          </cell>
          <cell r="J1716">
            <v>5250000</v>
          </cell>
        </row>
        <row r="1717">
          <cell r="E1717" t="str">
            <v>21KE1TNST-0014LP</v>
          </cell>
          <cell r="F1717" t="str">
            <v>kệ tivi</v>
          </cell>
          <cell r="G1717">
            <v>1</v>
          </cell>
          <cell r="H1717">
            <v>2295000</v>
          </cell>
          <cell r="I1717">
            <v>2524500</v>
          </cell>
          <cell r="J1717">
            <v>4290000</v>
          </cell>
        </row>
        <row r="1718">
          <cell r="E1718" t="str">
            <v>21SO1NAST-0015LP</v>
          </cell>
          <cell r="F1718" t="str">
            <v>sofa MLF02</v>
          </cell>
          <cell r="G1718">
            <v>0</v>
          </cell>
          <cell r="H1718">
            <v>3315000</v>
          </cell>
          <cell r="I1718">
            <v>3646500.0000000005</v>
          </cell>
          <cell r="J1718">
            <v>6200000</v>
          </cell>
        </row>
        <row r="1719">
          <cell r="E1719" t="str">
            <v>21SO1NAST-0016LP</v>
          </cell>
          <cell r="F1719" t="str">
            <v>sofa</v>
          </cell>
          <cell r="G1719">
            <v>1</v>
          </cell>
          <cell r="H1719">
            <v>3120000</v>
          </cell>
          <cell r="I1719">
            <v>3432000.0000000005</v>
          </cell>
          <cell r="J1719">
            <v>5830000</v>
          </cell>
        </row>
        <row r="1720">
          <cell r="E1720" t="str">
            <v>21SO1NAST-0017LP</v>
          </cell>
          <cell r="F1720" t="str">
            <v>sofa</v>
          </cell>
          <cell r="G1720">
            <v>1</v>
          </cell>
          <cell r="H1720">
            <v>3120000</v>
          </cell>
          <cell r="I1720">
            <v>3432000.0000000005</v>
          </cell>
          <cell r="J1720">
            <v>5830000</v>
          </cell>
        </row>
        <row r="1721">
          <cell r="E1721" t="str">
            <v>21SO1NAST-0018LP</v>
          </cell>
          <cell r="F1721" t="str">
            <v>sofa bed</v>
          </cell>
          <cell r="G1721">
            <v>0</v>
          </cell>
          <cell r="H1721">
            <v>2560000</v>
          </cell>
          <cell r="I1721">
            <v>2816000</v>
          </cell>
          <cell r="J1721">
            <v>4790000</v>
          </cell>
        </row>
        <row r="1722">
          <cell r="E1722" t="str">
            <v>21SO1NAST-0019LP</v>
          </cell>
          <cell r="F1722" t="str">
            <v>Đôn</v>
          </cell>
          <cell r="G1722">
            <v>0</v>
          </cell>
          <cell r="H1722">
            <v>1520000</v>
          </cell>
          <cell r="I1722">
            <v>1672000.0000000002</v>
          </cell>
          <cell r="J1722">
            <v>2930000</v>
          </cell>
        </row>
        <row r="1723">
          <cell r="E1723" t="str">
            <v>21SO1NAST-0020LP</v>
          </cell>
          <cell r="F1723" t="str">
            <v>SOFA BED</v>
          </cell>
          <cell r="G1723">
            <v>1</v>
          </cell>
          <cell r="H1723">
            <v>3120000</v>
          </cell>
          <cell r="I1723">
            <v>3432000.0000000005</v>
          </cell>
          <cell r="J1723">
            <v>5830000</v>
          </cell>
        </row>
        <row r="1724">
          <cell r="E1724" t="str">
            <v>22GI1NAST-0021LP</v>
          </cell>
          <cell r="F1724" t="str">
            <v>Giường gấp gọn có luôn nệm</v>
          </cell>
          <cell r="G1724">
            <v>0</v>
          </cell>
          <cell r="H1724">
            <v>4960000</v>
          </cell>
          <cell r="I1724">
            <v>5456000</v>
          </cell>
          <cell r="J1724">
            <v>9000000</v>
          </cell>
        </row>
        <row r="1725">
          <cell r="E1725" t="str">
            <v>21SO1NAST-0022LP</v>
          </cell>
          <cell r="F1725" t="str">
            <v>SOFA BĂNG 3 CHỖ</v>
          </cell>
          <cell r="G1725">
            <v>1</v>
          </cell>
          <cell r="H1725">
            <v>3920000</v>
          </cell>
          <cell r="I1725">
            <v>4312000</v>
          </cell>
          <cell r="J1725">
            <v>7330000</v>
          </cell>
        </row>
        <row r="1726">
          <cell r="E1726" t="str">
            <v>21SO1NAST-0023LP</v>
          </cell>
          <cell r="F1726" t="str">
            <v>SOFA BĂNG 3 CHỖ</v>
          </cell>
          <cell r="G1726">
            <v>1</v>
          </cell>
          <cell r="H1726">
            <v>3440000</v>
          </cell>
          <cell r="I1726">
            <v>3784000.0000000005</v>
          </cell>
          <cell r="J1726">
            <v>6430000</v>
          </cell>
        </row>
        <row r="1727">
          <cell r="E1727" t="str">
            <v>21SO1NAST-0024LP</v>
          </cell>
          <cell r="F1727" t="str">
            <v xml:space="preserve">SOFA </v>
          </cell>
          <cell r="G1727">
            <v>0</v>
          </cell>
          <cell r="H1727">
            <v>8415000</v>
          </cell>
          <cell r="I1727">
            <v>9256500</v>
          </cell>
          <cell r="J1727">
            <v>13880000</v>
          </cell>
        </row>
        <row r="1728">
          <cell r="E1728" t="str">
            <v>21SO1XAST-0025LP</v>
          </cell>
          <cell r="F1728" t="str">
            <v>MÀU XÁM</v>
          </cell>
          <cell r="G1728">
            <v>1</v>
          </cell>
          <cell r="H1728">
            <v>2640000</v>
          </cell>
          <cell r="I1728">
            <v>2904000.0000000005</v>
          </cell>
          <cell r="J1728">
            <v>4940000</v>
          </cell>
        </row>
        <row r="1729">
          <cell r="E1729" t="str">
            <v>21SO1XAST-0026LP</v>
          </cell>
          <cell r="F1729" t="str">
            <v>ĐÔN CÓ HỘC</v>
          </cell>
          <cell r="G1729">
            <v>1</v>
          </cell>
          <cell r="H1729">
            <v>2560000</v>
          </cell>
          <cell r="I1729">
            <v>2816000</v>
          </cell>
          <cell r="J1729">
            <v>4790000</v>
          </cell>
        </row>
        <row r="1730">
          <cell r="E1730" t="str">
            <v>21SO1NAST-0027LP</v>
          </cell>
          <cell r="F1730" t="str">
            <v>GHẾ ĐUÔI GIƯỜNG</v>
          </cell>
          <cell r="G1730">
            <v>7</v>
          </cell>
          <cell r="H1730">
            <v>1260000</v>
          </cell>
          <cell r="I1730">
            <v>1386000</v>
          </cell>
          <cell r="J1730">
            <v>2430000</v>
          </cell>
        </row>
        <row r="1731">
          <cell r="E1731" t="str">
            <v>21BA1NAST-0028LP</v>
          </cell>
          <cell r="F1731" t="str">
            <v>Bàn nhỏ</v>
          </cell>
          <cell r="G1731">
            <v>3</v>
          </cell>
          <cell r="H1731">
            <v>245000</v>
          </cell>
          <cell r="I1731">
            <v>269500</v>
          </cell>
          <cell r="J1731">
            <v>470000</v>
          </cell>
        </row>
        <row r="1732">
          <cell r="E1732" t="str">
            <v>21KE1NAST-0029LP</v>
          </cell>
          <cell r="F1732" t="str">
            <v>Kệ</v>
          </cell>
          <cell r="G1732">
            <v>1</v>
          </cell>
          <cell r="H1732">
            <v>0</v>
          </cell>
          <cell r="I1732">
            <v>0</v>
          </cell>
        </row>
        <row r="1733">
          <cell r="E1733" t="str">
            <v>21TU1NAST-0030LP</v>
          </cell>
          <cell r="F1733" t="str">
            <v xml:space="preserve">Tủ </v>
          </cell>
          <cell r="G1733">
            <v>1</v>
          </cell>
          <cell r="H1733">
            <v>0</v>
          </cell>
          <cell r="I1733">
            <v>0</v>
          </cell>
        </row>
        <row r="1734">
          <cell r="E1734" t="str">
            <v>22GI1NAST-0031LP</v>
          </cell>
          <cell r="F1734" t="str">
            <v xml:space="preserve">Giường </v>
          </cell>
          <cell r="G1734">
            <v>1</v>
          </cell>
          <cell r="H1734">
            <v>0</v>
          </cell>
          <cell r="I1734">
            <v>0</v>
          </cell>
        </row>
        <row r="1735">
          <cell r="E1735" t="str">
            <v>21TU1NAST-0032LP</v>
          </cell>
          <cell r="F1735" t="str">
            <v>Tủ đầu giường</v>
          </cell>
          <cell r="G1735">
            <v>1</v>
          </cell>
          <cell r="H1735">
            <v>0</v>
          </cell>
          <cell r="I1735">
            <v>0</v>
          </cell>
        </row>
        <row r="1736">
          <cell r="E1736" t="str">
            <v>21BA1NAST-0033LP</v>
          </cell>
          <cell r="F1736" t="str">
            <v>Bàn coffe</v>
          </cell>
          <cell r="G1736">
            <v>1</v>
          </cell>
          <cell r="H1736">
            <v>0</v>
          </cell>
          <cell r="I1736">
            <v>0</v>
          </cell>
        </row>
        <row r="1737">
          <cell r="E1737" t="str">
            <v>21SO1NAST-0034LP</v>
          </cell>
          <cell r="F1737" t="str">
            <v>Bộ sofa</v>
          </cell>
          <cell r="G1737">
            <v>1</v>
          </cell>
          <cell r="H1737">
            <v>7630000</v>
          </cell>
          <cell r="I1737">
            <v>8393000</v>
          </cell>
          <cell r="J1737">
            <v>12590000</v>
          </cell>
        </row>
        <row r="1738">
          <cell r="E1738" t="str">
            <v>21SO1NAST-0035LP</v>
          </cell>
          <cell r="F1738" t="str">
            <v>Sofa giường 2 chỗ</v>
          </cell>
          <cell r="G1738">
            <v>1</v>
          </cell>
          <cell r="H1738">
            <v>5040000</v>
          </cell>
          <cell r="I1738">
            <v>5544000</v>
          </cell>
          <cell r="J1738">
            <v>9150000</v>
          </cell>
        </row>
        <row r="1739">
          <cell r="E1739" t="str">
            <v>21BA1NAST-0036LP</v>
          </cell>
          <cell r="F1739" t="str">
            <v>Bàn sơ tĩnh điện</v>
          </cell>
          <cell r="G1739">
            <v>1</v>
          </cell>
          <cell r="H1739">
            <v>1260000</v>
          </cell>
          <cell r="I1739">
            <v>1386000</v>
          </cell>
          <cell r="J1739">
            <v>2430000</v>
          </cell>
        </row>
        <row r="1740">
          <cell r="E1740" t="str">
            <v>22BA1NATB0026-TTS</v>
          </cell>
          <cell r="F1740" t="str">
            <v>BÀN  1300*800*415 GỖ TẦN BÌ (ASH)
SƠN PU
MÀU BROWN SF-TTS-01</v>
          </cell>
          <cell r="G1740">
            <v>1</v>
          </cell>
          <cell r="H1740">
            <v>8917706</v>
          </cell>
          <cell r="I1740">
            <v>9809476.6000000015</v>
          </cell>
          <cell r="J1740">
            <v>14710000</v>
          </cell>
        </row>
        <row r="1741">
          <cell r="E1741" t="str">
            <v>22SO1NATB0027-TTS</v>
          </cell>
          <cell r="F1741" t="str">
            <v>SOFA 1P 1290*780*760 GỖ TẦN BÌ (ASH)
SƠN PU
MÀU BROWN SF-TTS-01</v>
          </cell>
          <cell r="G1741">
            <v>2</v>
          </cell>
          <cell r="H1741">
            <v>11070361</v>
          </cell>
          <cell r="I1741">
            <v>12177397.100000001</v>
          </cell>
          <cell r="J1741">
            <v>17660000</v>
          </cell>
        </row>
        <row r="1742">
          <cell r="E1742" t="str">
            <v>22SO1NATB0028-TTS</v>
          </cell>
          <cell r="F1742" t="str">
            <v>SOFA 2P 1900*780*760 GỖ TẦN BÌ (ASH)
SƠN PU
MÀU BROWN SF-TTS-01</v>
          </cell>
          <cell r="G1742">
            <v>1</v>
          </cell>
          <cell r="H1742">
            <v>13421585</v>
          </cell>
          <cell r="I1742">
            <v>14763743.500000002</v>
          </cell>
          <cell r="J1742">
            <v>21410000</v>
          </cell>
        </row>
        <row r="1743">
          <cell r="E1743" t="str">
            <v>22SO1NATB0029-TTS</v>
          </cell>
          <cell r="F1743" t="str">
            <v>SOFA 3P 2500*780*760 GỖ TẦN BÌ (ASH)
SƠN PU
MÀU BROWN SF-TTS-01</v>
          </cell>
          <cell r="G1743">
            <v>1</v>
          </cell>
          <cell r="H1743">
            <v>15596495</v>
          </cell>
          <cell r="I1743">
            <v>17156144.5</v>
          </cell>
          <cell r="J1743">
            <v>24020000</v>
          </cell>
        </row>
        <row r="1744">
          <cell r="E1744" t="str">
            <v>22SO1NATB0030-TTS</v>
          </cell>
          <cell r="F1744" t="str">
            <v>GHẾ  450*450*435 GỖ TẦN BÌ (ASH)
SƠN PU
MÀU BROWN SF-TTS-01</v>
          </cell>
          <cell r="G1744">
            <v>2</v>
          </cell>
          <cell r="H1744">
            <v>2906581</v>
          </cell>
          <cell r="I1744">
            <v>3197239.1</v>
          </cell>
          <cell r="J1744">
            <v>5440000</v>
          </cell>
        </row>
        <row r="1745">
          <cell r="E1745" t="str">
            <v>22BA1TNSO0031-TTS</v>
          </cell>
          <cell r="F1745" t="str">
            <v>BÀN ĂN 2000*1100*750GỖ SỒI (OAK)
SƠN PU
MÀU TỰ NHIÊN DT-TTS-01</v>
          </cell>
          <cell r="G1745">
            <v>1</v>
          </cell>
          <cell r="H1745">
            <v>15779431.45127292</v>
          </cell>
          <cell r="I1745">
            <v>17357374.596400212</v>
          </cell>
          <cell r="J1745">
            <v>24300000</v>
          </cell>
        </row>
        <row r="1746">
          <cell r="E1746" t="str">
            <v>22GH1TNSO0032-TTS</v>
          </cell>
          <cell r="F1746" t="str">
            <v>GHẾ ĂN 570*450*1015GỖ SỒI (OAK)
SƠN PU
MÀU TỰ NHIÊN DC-TTS-01</v>
          </cell>
          <cell r="G1746">
            <v>10</v>
          </cell>
          <cell r="H1746">
            <v>4044431.3710501799</v>
          </cell>
          <cell r="I1746">
            <v>4448874.5081551978</v>
          </cell>
          <cell r="J1746">
            <v>7340000</v>
          </cell>
        </row>
        <row r="1747">
          <cell r="E1747" t="str">
            <v>22BA1OCOC0033-TTS</v>
          </cell>
          <cell r="F1747" t="str">
            <v>BÀN ĂN 2000*1100*750GỖ ÓC CHÓ(WALNUT)
SƠN PU
MÀU WALNUTDT-TTS-01</v>
          </cell>
          <cell r="G1747">
            <v>1</v>
          </cell>
          <cell r="H1747">
            <v>26958089.924827054</v>
          </cell>
          <cell r="I1747">
            <v>29653898.917309761</v>
          </cell>
          <cell r="J1747">
            <v>40030000</v>
          </cell>
        </row>
        <row r="1748">
          <cell r="E1748" t="str">
            <v>22GH1OCOC0034-TTS</v>
          </cell>
          <cell r="F1748" t="str">
            <v>GHẾ ĂN 570*450*1015GỖ ÓC CHÓ(WALNUT)
SƠN PU
MÀU WALNUTDC-TTS-01</v>
          </cell>
          <cell r="G1748">
            <v>10</v>
          </cell>
          <cell r="H1748">
            <v>6401666.9308957197</v>
          </cell>
          <cell r="I1748">
            <v>7041833.6239852924</v>
          </cell>
          <cell r="J1748">
            <v>11270000</v>
          </cell>
        </row>
        <row r="1749">
          <cell r="E1749" t="str">
            <v>22BA1NATB0035-TTS</v>
          </cell>
          <cell r="F1749" t="str">
            <v>BÀN ĂN 1300*1300*750GỖ TẦN BÌ (ASH)
SƠN PU
MÀU BROWNDT-TTS-01</v>
          </cell>
          <cell r="G1749">
            <v>1</v>
          </cell>
          <cell r="H1749">
            <v>11484091.878337618</v>
          </cell>
          <cell r="I1749">
            <v>12632501.066171382</v>
          </cell>
          <cell r="J1749">
            <v>18320000</v>
          </cell>
        </row>
        <row r="1750">
          <cell r="E1750" t="str">
            <v>22GH1NATB0036-TTS</v>
          </cell>
          <cell r="F1750" t="str">
            <v>GHẾ ĂN 570*450*1015GỖ TẦN BÌ (ASH)
SƠN PU
MÀU BROWNDC-TTS-01</v>
          </cell>
          <cell r="G1750">
            <v>8</v>
          </cell>
          <cell r="H1750">
            <v>3360292.9746190198</v>
          </cell>
          <cell r="I1750">
            <v>3696322.272080922</v>
          </cell>
          <cell r="J1750">
            <v>6100000</v>
          </cell>
        </row>
        <row r="1751">
          <cell r="E1751" t="str">
            <v>22BA1TNSO0037-TTS</v>
          </cell>
          <cell r="F1751" t="str">
            <v>BÀN ĂN 2200*1000*750GỖ SỒI (OAK)
SƠN PU
MÀU NATURALDT-TTS-02</v>
          </cell>
          <cell r="G1751">
            <v>1</v>
          </cell>
          <cell r="H1751">
            <v>12293500.432673892</v>
          </cell>
          <cell r="I1751">
            <v>13522850.475941282</v>
          </cell>
          <cell r="J1751">
            <v>19610000</v>
          </cell>
        </row>
        <row r="1752">
          <cell r="E1752" t="str">
            <v>22GH1TNSO0038-TTS</v>
          </cell>
          <cell r="F1752" t="str">
            <v>GHẾ ĂN 520*460*896GỖ SỒI (OAK)
SƠN PU
MÀU NATURALDC-TTS-02</v>
          </cell>
          <cell r="G1752">
            <v>10</v>
          </cell>
          <cell r="H1752">
            <v>3422992.6676840396</v>
          </cell>
          <cell r="I1752">
            <v>3765291.9344524438</v>
          </cell>
          <cell r="J1752">
            <v>6400000</v>
          </cell>
        </row>
        <row r="1753">
          <cell r="E1753" t="str">
            <v>22BA1OCOC0039-TTS</v>
          </cell>
          <cell r="F1753" t="str">
            <v>BÀN ĂN 2200*1000*750GỖ ÓC CHÓ(WALNUT)
SƠN PU
MÀU WALNUTDT-TTS-02</v>
          </cell>
          <cell r="G1753">
            <v>1</v>
          </cell>
          <cell r="H1753">
            <v>20590729.371017288</v>
          </cell>
          <cell r="I1753">
            <v>22649802.308119018</v>
          </cell>
          <cell r="J1753">
            <v>30580000</v>
          </cell>
        </row>
        <row r="1754">
          <cell r="E1754" t="str">
            <v>22GH1OCOC0040-TTS</v>
          </cell>
          <cell r="F1754" t="str">
            <v>GHẾ ĂN 520*460*896GỖ ÓC CHÓ(WALNUT)
SƠN PU
MÀU WALNUTDC-TTS-02</v>
          </cell>
          <cell r="G1754">
            <v>10</v>
          </cell>
          <cell r="H1754">
            <v>5638314.7295753844</v>
          </cell>
          <cell r="I1754">
            <v>6202146.2025329238</v>
          </cell>
          <cell r="J1754">
            <v>9920000</v>
          </cell>
        </row>
        <row r="1755">
          <cell r="E1755" t="str">
            <v>22BA1NATB0041-TTS</v>
          </cell>
          <cell r="F1755" t="str">
            <v>BÀN ĂN 1800*850*755GỖ TẦN BÌ (ASH)
SƠN PU
MÀU BROWNDT-TTS-03</v>
          </cell>
          <cell r="G1755">
            <v>1</v>
          </cell>
          <cell r="H1755">
            <v>9247632.7180187255</v>
          </cell>
          <cell r="I1755">
            <v>10172395.9898206</v>
          </cell>
          <cell r="J1755">
            <v>14750000</v>
          </cell>
        </row>
        <row r="1756">
          <cell r="E1756" t="str">
            <v>22GH1NATB0042-TTS</v>
          </cell>
          <cell r="F1756" t="str">
            <v>GHẾ ĂN 520*460*896GỖ TẦN BÌ (ASH)
SƠN PU
MÀU BROWNDC-TTS-03</v>
          </cell>
          <cell r="G1756">
            <v>8</v>
          </cell>
          <cell r="H1756">
            <v>2961054.6874365606</v>
          </cell>
          <cell r="I1756">
            <v>3257160.1561802169</v>
          </cell>
          <cell r="J1756">
            <v>5540000</v>
          </cell>
        </row>
        <row r="1757">
          <cell r="E1757" t="str">
            <v>21SO1OCTB00020-TAPH</v>
          </cell>
          <cell r="F1757" t="str">
            <v>GHẾ SOFA CNC VC-202 ĐƠN TẦN BÌ</v>
          </cell>
          <cell r="G1757">
            <v>2</v>
          </cell>
          <cell r="H1757">
            <v>3950000</v>
          </cell>
          <cell r="I1757">
            <v>4345000</v>
          </cell>
          <cell r="J1757">
            <v>7390000</v>
          </cell>
        </row>
        <row r="1758">
          <cell r="E1758" t="str">
            <v>21SO1OCTB00021-TAPH</v>
          </cell>
          <cell r="F1758" t="str">
            <v>GHẾ SOFA CNC VC-202 1,6M TẦN BÌ</v>
          </cell>
          <cell r="G1758">
            <v>1</v>
          </cell>
          <cell r="H1758">
            <v>5800000</v>
          </cell>
          <cell r="I1758">
            <v>6380000.0000000009</v>
          </cell>
          <cell r="J1758">
            <v>10210000</v>
          </cell>
        </row>
        <row r="1759">
          <cell r="E1759" t="str">
            <v>21SO1OCTB00022-TAPH</v>
          </cell>
          <cell r="F1759" t="str">
            <v>BÀN VT-150 TẦN BÌ</v>
          </cell>
          <cell r="G1759">
            <v>1</v>
          </cell>
          <cell r="H1759">
            <v>3350000</v>
          </cell>
          <cell r="I1759">
            <v>3685000.0000000005</v>
          </cell>
          <cell r="J1759">
            <v>6260000</v>
          </cell>
        </row>
        <row r="1760">
          <cell r="E1760" t="str">
            <v>21SO1OCTB00023-TAPH</v>
          </cell>
          <cell r="F1760" t="str">
            <v>GHẾ SOFA VC-097 ĐƠN TẦN BÌ</v>
          </cell>
          <cell r="G1760">
            <v>2</v>
          </cell>
          <cell r="H1760">
            <v>4600000</v>
          </cell>
          <cell r="I1760">
            <v>5060000</v>
          </cell>
          <cell r="J1760">
            <v>8350000</v>
          </cell>
        </row>
        <row r="1761">
          <cell r="E1761" t="str">
            <v>21SO1OCTB00024-TAPH</v>
          </cell>
          <cell r="F1761" t="str">
            <v>GHẾ SOFA VC-097 2M TẦN BÌ</v>
          </cell>
          <cell r="G1761">
            <v>1</v>
          </cell>
          <cell r="H1761">
            <v>8200000</v>
          </cell>
          <cell r="I1761">
            <v>9020000</v>
          </cell>
          <cell r="J1761">
            <v>13530000</v>
          </cell>
        </row>
        <row r="1762">
          <cell r="E1762" t="str">
            <v>21SO1OCTB00025-TAPH</v>
          </cell>
          <cell r="F1762" t="str">
            <v>BÀN VT-150 TẦN BÌ</v>
          </cell>
          <cell r="G1762">
            <v>1</v>
          </cell>
          <cell r="H1762">
            <v>3350000</v>
          </cell>
          <cell r="I1762">
            <v>3685000.0000000005</v>
          </cell>
          <cell r="J1762">
            <v>6260000</v>
          </cell>
        </row>
        <row r="1763">
          <cell r="E1763" t="str">
            <v>21SO1OCTB00026-TAPH</v>
          </cell>
          <cell r="F1763" t="str">
            <v>GHẾ VC-095 ĐƠN TẦN BÌ</v>
          </cell>
          <cell r="G1763">
            <v>2</v>
          </cell>
          <cell r="H1763">
            <v>1900000</v>
          </cell>
          <cell r="I1763">
            <v>2090000.0000000002</v>
          </cell>
          <cell r="J1763">
            <v>3550000</v>
          </cell>
        </row>
        <row r="1764">
          <cell r="E1764" t="str">
            <v>21SO1OCTB00027-TAPH</v>
          </cell>
          <cell r="F1764" t="str">
            <v>GHẾ VC-095 1.6M TẦN BÌ</v>
          </cell>
          <cell r="G1764">
            <v>1</v>
          </cell>
          <cell r="H1764">
            <v>3600000</v>
          </cell>
          <cell r="I1764">
            <v>3960000.0000000005</v>
          </cell>
          <cell r="J1764">
            <v>6730000</v>
          </cell>
        </row>
        <row r="1765">
          <cell r="E1765" t="str">
            <v>21SO1OCTB00028-TAPH</v>
          </cell>
          <cell r="F1765" t="str">
            <v>BÀN VT-176 TẦN BÌ</v>
          </cell>
          <cell r="G1765">
            <v>1</v>
          </cell>
          <cell r="H1765">
            <v>2750000</v>
          </cell>
          <cell r="I1765">
            <v>3025000.0000000005</v>
          </cell>
          <cell r="J1765">
            <v>5140000</v>
          </cell>
        </row>
        <row r="1766">
          <cell r="E1766" t="str">
            <v>21GH1OCTB00029-TAPH</v>
          </cell>
          <cell r="F1766" t="str">
            <v>GHẾ VC-015 TẦN BÌ</v>
          </cell>
          <cell r="G1766">
            <v>2</v>
          </cell>
          <cell r="H1766">
            <v>1150000</v>
          </cell>
          <cell r="I1766">
            <v>1265000</v>
          </cell>
          <cell r="J1766">
            <v>2210000</v>
          </cell>
        </row>
        <row r="1767">
          <cell r="E1767" t="str">
            <v>21BA1OCTB00030-TAPH</v>
          </cell>
          <cell r="F1767" t="str">
            <v>BÀN VT-165 TẦN BÌ</v>
          </cell>
          <cell r="G1767">
            <v>1</v>
          </cell>
          <cell r="H1767">
            <v>1100000</v>
          </cell>
          <cell r="I1767">
            <v>1210000</v>
          </cell>
          <cell r="J1767">
            <v>2120000</v>
          </cell>
        </row>
        <row r="1768">
          <cell r="E1768" t="str">
            <v>23GH1TRCS0001-DT</v>
          </cell>
          <cell r="F1768" t="str">
            <v>Ghế nan chéo</v>
          </cell>
          <cell r="G1768">
            <v>1</v>
          </cell>
          <cell r="H1768">
            <v>579600</v>
          </cell>
          <cell r="I1768">
            <v>637560</v>
          </cell>
          <cell r="J1768">
            <v>1120000</v>
          </cell>
        </row>
        <row r="1769">
          <cell r="E1769" t="str">
            <v>23GH1TNCS0002-DT</v>
          </cell>
          <cell r="F1769" t="str">
            <v>Ghế 14 nam</v>
          </cell>
          <cell r="G1769">
            <v>1</v>
          </cell>
          <cell r="H1769">
            <v>1050525</v>
          </cell>
          <cell r="I1769">
            <v>1155577.5</v>
          </cell>
          <cell r="J1769">
            <v>2020000</v>
          </cell>
        </row>
        <row r="1770">
          <cell r="E1770" t="str">
            <v>23GH1NACS0003-DT</v>
          </cell>
          <cell r="F1770" t="str">
            <v>Ghế 8 nam</v>
          </cell>
          <cell r="G1770">
            <v>1</v>
          </cell>
          <cell r="H1770">
            <v>458850</v>
          </cell>
          <cell r="I1770">
            <v>504735.00000000006</v>
          </cell>
          <cell r="J1770">
            <v>880000</v>
          </cell>
        </row>
        <row r="1771">
          <cell r="E1771" t="str">
            <v>23GH1NACS0004-DT</v>
          </cell>
          <cell r="F1771" t="str">
            <v>Ghế 8 nam</v>
          </cell>
          <cell r="G1771">
            <v>1</v>
          </cell>
          <cell r="H1771">
            <v>531300</v>
          </cell>
          <cell r="I1771">
            <v>584430</v>
          </cell>
          <cell r="J1771">
            <v>1020000</v>
          </cell>
        </row>
        <row r="1772">
          <cell r="E1772" t="str">
            <v>23GH1NATR0005-DT</v>
          </cell>
          <cell r="F1772" t="str">
            <v>Ghế ngồi câu cá</v>
          </cell>
          <cell r="G1772">
            <v>1</v>
          </cell>
          <cell r="H1772">
            <v>700350</v>
          </cell>
          <cell r="I1772">
            <v>770385.00000000012</v>
          </cell>
          <cell r="J1772">
            <v>1350000</v>
          </cell>
        </row>
        <row r="1773">
          <cell r="E1773" t="str">
            <v>23GH1NACS0006-DT</v>
          </cell>
          <cell r="F1773" t="str">
            <v>ghế tựa công , mê bo góc</v>
          </cell>
          <cell r="G1773">
            <v>1</v>
          </cell>
          <cell r="H1773">
            <v>555450</v>
          </cell>
          <cell r="I1773">
            <v>610995</v>
          </cell>
          <cell r="J1773">
            <v>1070000</v>
          </cell>
        </row>
        <row r="1774">
          <cell r="E1774" t="str">
            <v>23GH1NACS0007-DT</v>
          </cell>
          <cell r="F1774" t="str">
            <v>ghế tựa công , mê hình thang</v>
          </cell>
          <cell r="G1774">
            <v>1</v>
          </cell>
          <cell r="H1774">
            <v>555450</v>
          </cell>
          <cell r="I1774">
            <v>610995</v>
          </cell>
          <cell r="J1774">
            <v>1070000</v>
          </cell>
        </row>
        <row r="1775">
          <cell r="E1775" t="str">
            <v>23GH1DECS0008-DT</v>
          </cell>
          <cell r="F1775" t="str">
            <v>ghế tựa công sơn đen</v>
          </cell>
          <cell r="G1775">
            <v>1</v>
          </cell>
          <cell r="H1775">
            <v>869400</v>
          </cell>
          <cell r="I1775">
            <v>956340.00000000012</v>
          </cell>
          <cell r="J1775">
            <v>1670000</v>
          </cell>
        </row>
        <row r="1776">
          <cell r="E1776" t="str">
            <v>23GH1TNCS0009-DT</v>
          </cell>
          <cell r="F1776" t="str">
            <v>GhẾ TRẺ EM</v>
          </cell>
          <cell r="G1776">
            <v>1</v>
          </cell>
          <cell r="H1776">
            <v>531300</v>
          </cell>
          <cell r="I1776">
            <v>584430</v>
          </cell>
          <cell r="J1776">
            <v>1020000</v>
          </cell>
        </row>
        <row r="1777">
          <cell r="E1777" t="str">
            <v>23BA4DECS0010-DT</v>
          </cell>
          <cell r="F1777" t="str">
            <v>Bàn café</v>
          </cell>
          <cell r="G1777">
            <v>1</v>
          </cell>
          <cell r="H1777">
            <v>917700</v>
          </cell>
          <cell r="I1777">
            <v>1009470.0000000001</v>
          </cell>
          <cell r="J1777">
            <v>1770000</v>
          </cell>
        </row>
        <row r="1778">
          <cell r="E1778" t="str">
            <v>23BA4TNSO0011-DT</v>
          </cell>
          <cell r="F1778" t="str">
            <v>Bàn ăn 1.2M chân vuông</v>
          </cell>
          <cell r="G1778">
            <v>1</v>
          </cell>
          <cell r="H1778">
            <v>1159200</v>
          </cell>
          <cell r="I1778">
            <v>1275120</v>
          </cell>
          <cell r="J1778">
            <v>2230000</v>
          </cell>
        </row>
        <row r="1779">
          <cell r="E1779" t="str">
            <v>23KE4DECS0012-DT</v>
          </cell>
          <cell r="F1779" t="str">
            <v>Kệ trang trí</v>
          </cell>
          <cell r="G1779">
            <v>1</v>
          </cell>
          <cell r="H1779">
            <v>1328250</v>
          </cell>
          <cell r="I1779">
            <v>1461075.0000000002</v>
          </cell>
          <cell r="J1779">
            <v>2560000</v>
          </cell>
        </row>
        <row r="1780">
          <cell r="E1780" t="str">
            <v>23GH1XACS0013-DT</v>
          </cell>
          <cell r="F1780" t="str">
            <v>ghế quày ba
Palmer lake  swivel stools-24'' height</v>
          </cell>
          <cell r="G1780">
            <v>4</v>
          </cell>
          <cell r="H1780">
            <v>687792</v>
          </cell>
          <cell r="I1780">
            <v>756571.20000000007</v>
          </cell>
          <cell r="J1780">
            <v>1320000</v>
          </cell>
        </row>
        <row r="1781">
          <cell r="E1781" t="str">
            <v>23GH1TRCS0014-DT</v>
          </cell>
          <cell r="F1781" t="str">
            <v>ghế quày ba
Palmer lake  swivel stools-30'' height</v>
          </cell>
          <cell r="G1781">
            <v>1</v>
          </cell>
          <cell r="H1781">
            <v>710734.5</v>
          </cell>
          <cell r="I1781">
            <v>781807.95000000007</v>
          </cell>
          <cell r="J1781">
            <v>1370000</v>
          </cell>
        </row>
        <row r="1782">
          <cell r="E1782" t="str">
            <v>23GH1XACS0015-DT</v>
          </cell>
          <cell r="F1782" t="str">
            <v>ghế quày ba có tựa
Granby swivel stool- 4 slat back- 24"</v>
          </cell>
          <cell r="G1782">
            <v>1</v>
          </cell>
          <cell r="H1782">
            <v>801538.5</v>
          </cell>
          <cell r="I1782">
            <v>881692.35000000009</v>
          </cell>
          <cell r="J1782">
            <v>1540000</v>
          </cell>
        </row>
        <row r="1783">
          <cell r="E1783" t="str">
            <v>23GH1XACS0016-DT</v>
          </cell>
          <cell r="F1783" t="str">
            <v>Granby swivel stool- 4 slat back- 30"</v>
          </cell>
          <cell r="G1783">
            <v>2</v>
          </cell>
          <cell r="H1783">
            <v>824481</v>
          </cell>
          <cell r="I1783">
            <v>906929.10000000009</v>
          </cell>
          <cell r="J1783">
            <v>1590000</v>
          </cell>
        </row>
        <row r="1784">
          <cell r="E1784" t="str">
            <v>23GH1XACS0017-DT</v>
          </cell>
          <cell r="F1784" t="str">
            <v xml:space="preserve">Ghế  bọc nệm thấp
Cortez Counter Stool 24"
</v>
          </cell>
          <cell r="G1784">
            <v>1</v>
          </cell>
          <cell r="H1784">
            <v>635950</v>
          </cell>
          <cell r="I1784">
            <v>699545</v>
          </cell>
          <cell r="J1784">
            <v>1220000</v>
          </cell>
        </row>
        <row r="1785">
          <cell r="E1785" t="str">
            <v>23GH1XACS0018-DT</v>
          </cell>
          <cell r="F1785" t="str">
            <v xml:space="preserve"> Cortez Bar Stool 30"
</v>
          </cell>
          <cell r="G1785">
            <v>1</v>
          </cell>
          <cell r="H1785">
            <v>656650</v>
          </cell>
          <cell r="I1785">
            <v>722315.00000000012</v>
          </cell>
          <cell r="J1785">
            <v>1260000</v>
          </cell>
        </row>
        <row r="1786">
          <cell r="E1786" t="str">
            <v>23GH1XACS0019-DT</v>
          </cell>
          <cell r="F1786" t="str">
            <v xml:space="preserve">Centennial 24'' counter stool  </v>
          </cell>
          <cell r="G1786">
            <v>1</v>
          </cell>
          <cell r="H1786">
            <v>866743.5</v>
          </cell>
          <cell r="I1786">
            <v>953417.85000000009</v>
          </cell>
          <cell r="J1786">
            <v>1670000</v>
          </cell>
        </row>
        <row r="1787">
          <cell r="E1787" t="str">
            <v>23GH1NACS0020-DT</v>
          </cell>
          <cell r="F1787" t="str">
            <v xml:space="preserve">ghế thâó mê tròn
Baking Barstool, Rubber wood,PU  finished (Filler)
</v>
          </cell>
          <cell r="G1787">
            <v>2</v>
          </cell>
          <cell r="H1787">
            <v>458850</v>
          </cell>
          <cell r="I1787">
            <v>504735.00000000006</v>
          </cell>
          <cell r="J1787">
            <v>880000</v>
          </cell>
        </row>
        <row r="1788">
          <cell r="E1788" t="str">
            <v>23GH1NACS0021-DT</v>
          </cell>
          <cell r="F1788" t="str">
            <v xml:space="preserve">ghế mê chữ nhật
New Cinnamon Stool, Rubber wood,PU  finished (Filler)
</v>
          </cell>
          <cell r="G1788">
            <v>2</v>
          </cell>
          <cell r="H1788">
            <v>410550</v>
          </cell>
          <cell r="I1788">
            <v>451605.00000000006</v>
          </cell>
          <cell r="J1788">
            <v>790000</v>
          </cell>
        </row>
        <row r="1789">
          <cell r="E1789" t="str">
            <v>23GH1NACS0022-DT</v>
          </cell>
          <cell r="F1789" t="str">
            <v xml:space="preserve">Ghế mê tựa công , mê nệm
New Cinnamon Chair, Rubber wood, PVC seat, PU finished (Filler)
</v>
          </cell>
          <cell r="G1789">
            <v>5</v>
          </cell>
          <cell r="H1789">
            <v>531300</v>
          </cell>
          <cell r="I1789">
            <v>584430</v>
          </cell>
          <cell r="J1789">
            <v>1020000</v>
          </cell>
        </row>
        <row r="1790">
          <cell r="E1790" t="str">
            <v>23BA4TNCS0023-DT</v>
          </cell>
          <cell r="F1790" t="str">
            <v>Bàn 1.2 m chân bo
DINING TABLE 120</v>
          </cell>
          <cell r="G1790">
            <v>1</v>
          </cell>
          <cell r="H1790">
            <v>1197840</v>
          </cell>
          <cell r="I1790">
            <v>1317624</v>
          </cell>
          <cell r="J1790">
            <v>2310000</v>
          </cell>
        </row>
        <row r="1791">
          <cell r="E1791" t="str">
            <v>23BA4TNCS0024-DT</v>
          </cell>
          <cell r="F1791" t="str">
            <v>Bàn ăn
LIVING TABLE 1</v>
          </cell>
          <cell r="G1791">
            <v>1</v>
          </cell>
          <cell r="H1791">
            <v>1193010</v>
          </cell>
          <cell r="I1791">
            <v>1312311</v>
          </cell>
          <cell r="J1791">
            <v>2300000</v>
          </cell>
        </row>
        <row r="1792">
          <cell r="E1792" t="str">
            <v>23GH1TNCS0025-DT</v>
          </cell>
          <cell r="F1792" t="str">
            <v>Ghế xoay
SWIVEL CHAIR 1</v>
          </cell>
          <cell r="G1792">
            <v>4</v>
          </cell>
          <cell r="H1792">
            <v>678615</v>
          </cell>
          <cell r="I1792">
            <v>746476.50000000012</v>
          </cell>
          <cell r="J1792">
            <v>1310000</v>
          </cell>
        </row>
        <row r="1793">
          <cell r="E1793" t="str">
            <v>23GH1TNCS0026-DT</v>
          </cell>
          <cell r="F1793" t="str">
            <v>ghế 3 nan
DINING CHAIR BOND MODIFIED</v>
          </cell>
          <cell r="G1793">
            <v>4</v>
          </cell>
          <cell r="H1793">
            <v>388815.00000000006</v>
          </cell>
          <cell r="I1793">
            <v>427696.50000000012</v>
          </cell>
          <cell r="J1793">
            <v>750000</v>
          </cell>
        </row>
        <row r="1794">
          <cell r="E1794" t="str">
            <v>23GH1TNCS0027-DT</v>
          </cell>
          <cell r="F1794" t="str">
            <v>Ghế thâp</v>
          </cell>
          <cell r="G1794">
            <v>1</v>
          </cell>
          <cell r="I1794">
            <v>0</v>
          </cell>
          <cell r="J1794">
            <v>0</v>
          </cell>
        </row>
        <row r="1795">
          <cell r="E1795" t="str">
            <v>23GH1TNCS0028-DT</v>
          </cell>
          <cell r="F1795" t="str">
            <v>Ghế thâp</v>
          </cell>
          <cell r="G1795">
            <v>1</v>
          </cell>
          <cell r="I1795">
            <v>0</v>
          </cell>
          <cell r="J1795">
            <v>0</v>
          </cell>
        </row>
        <row r="1796">
          <cell r="E1796" t="str">
            <v>23GH1TNCS0029-DT</v>
          </cell>
          <cell r="F1796" t="str">
            <v>Ghế café</v>
          </cell>
          <cell r="G1796">
            <v>1</v>
          </cell>
          <cell r="I1796">
            <v>0</v>
          </cell>
          <cell r="J1796">
            <v>0</v>
          </cell>
        </row>
        <row r="1797">
          <cell r="E1797" t="str">
            <v>23GH1TNCS0030-DT</v>
          </cell>
          <cell r="F1797" t="str">
            <v>sofa 1 chõ</v>
          </cell>
          <cell r="G1797">
            <v>1</v>
          </cell>
          <cell r="I1797">
            <v>0</v>
          </cell>
          <cell r="J1797">
            <v>0</v>
          </cell>
        </row>
        <row r="1798">
          <cell r="E1798" t="str">
            <v>23GH1TNCS0031-DT</v>
          </cell>
          <cell r="F1798" t="str">
            <v>sofa 2 chõ</v>
          </cell>
          <cell r="G1798">
            <v>1</v>
          </cell>
          <cell r="I1798">
            <v>0</v>
          </cell>
          <cell r="J1798">
            <v>0</v>
          </cell>
        </row>
        <row r="1799">
          <cell r="E1799" t="str">
            <v>21TCMNHU0047-DH</v>
          </cell>
          <cell r="F1799" t="str">
            <v>Bàn cờ gỗ Trắc</v>
          </cell>
          <cell r="G1799">
            <v>4</v>
          </cell>
          <cell r="H1799">
            <v>400000</v>
          </cell>
          <cell r="I1799">
            <v>440000.00000000006</v>
          </cell>
          <cell r="J1799">
            <v>770000</v>
          </cell>
        </row>
        <row r="1800">
          <cell r="E1800" t="str">
            <v>21TCMNHU0048-DH</v>
          </cell>
          <cell r="F1800" t="str">
            <v xml:space="preserve">Quân cờ gỗ Hương </v>
          </cell>
          <cell r="G1800">
            <v>2</v>
          </cell>
          <cell r="H1800">
            <v>350000</v>
          </cell>
          <cell r="I1800">
            <v>385000.00000000006</v>
          </cell>
          <cell r="J1800">
            <v>670000</v>
          </cell>
        </row>
        <row r="1801">
          <cell r="E1801" t="str">
            <v>21TCMNHU0049-DH</v>
          </cell>
          <cell r="F1801" t="str">
            <v xml:space="preserve">Quân cờ gỗ Trắc </v>
          </cell>
          <cell r="G1801">
            <v>2</v>
          </cell>
          <cell r="H1801">
            <v>650000</v>
          </cell>
          <cell r="I1801">
            <v>715000</v>
          </cell>
          <cell r="J1801">
            <v>1250000</v>
          </cell>
        </row>
        <row r="1802">
          <cell r="E1802" t="str">
            <v>22GH1XNCS0061-KP</v>
          </cell>
          <cell r="F1802" t="str">
            <v>GHẾ MORNING GỖ CAO SU, MÀU XANH NGỌC NEW</v>
          </cell>
          <cell r="G1802">
            <v>6</v>
          </cell>
          <cell r="H1802">
            <v>270000</v>
          </cell>
          <cell r="I1802">
            <v>297000</v>
          </cell>
          <cell r="J1802">
            <v>520000</v>
          </cell>
        </row>
        <row r="1803">
          <cell r="E1803" t="str">
            <v>22BA1XNCS0062-KP</v>
          </cell>
          <cell r="F1803" t="str">
            <v>BÀN CM002 850*1600, KHG TREO KHĂN,XANH NGỌC</v>
          </cell>
          <cell r="G1803">
            <v>1</v>
          </cell>
          <cell r="H1803">
            <v>1500000</v>
          </cell>
          <cell r="I1803">
            <v>1650000.0000000002</v>
          </cell>
          <cell r="J1803">
            <v>2890000</v>
          </cell>
        </row>
        <row r="1804">
          <cell r="E1804" t="str">
            <v>22GH1VACS0063-KP</v>
          </cell>
          <cell r="F1804" t="str">
            <v>GHẾ MORNING GỖ CAO SU, MÀU LAVENDER</v>
          </cell>
          <cell r="G1804">
            <v>4</v>
          </cell>
          <cell r="H1804">
            <v>250000</v>
          </cell>
          <cell r="I1804">
            <v>275000</v>
          </cell>
          <cell r="J1804">
            <v>480000</v>
          </cell>
        </row>
        <row r="1805">
          <cell r="E1805" t="str">
            <v>22BA1VACS0064-KP</v>
          </cell>
          <cell r="F1805" t="str">
            <v>BÀN CM002 750*1200, KHG TREO KHĂN MÀU LAVENDER</v>
          </cell>
          <cell r="G1805">
            <v>1</v>
          </cell>
          <cell r="H1805">
            <v>950000</v>
          </cell>
          <cell r="I1805">
            <v>1045000.0000000001</v>
          </cell>
          <cell r="J1805">
            <v>1830000</v>
          </cell>
        </row>
        <row r="1806">
          <cell r="E1806" t="str">
            <v>22BA1NACS0065-KP</v>
          </cell>
          <cell r="F1806" t="str">
            <v>BÀN VR CM002 750*1200 MÀU DANIS</v>
          </cell>
          <cell r="G1806">
            <v>1</v>
          </cell>
          <cell r="H1806">
            <v>980000</v>
          </cell>
          <cell r="I1806">
            <v>1078000</v>
          </cell>
          <cell r="J1806">
            <v>1890000</v>
          </cell>
        </row>
        <row r="1807">
          <cell r="E1807" t="str">
            <v>22GH1XACS0066-KP</v>
          </cell>
          <cell r="F1807" t="str">
            <v>GHẾ MAHOGANY, MÀU LUXURY, NỆM VẢI BỐ XANH</v>
          </cell>
          <cell r="G1807">
            <v>4</v>
          </cell>
          <cell r="H1807">
            <v>980000</v>
          </cell>
          <cell r="I1807">
            <v>1078000</v>
          </cell>
          <cell r="J1807">
            <v>1890000</v>
          </cell>
        </row>
        <row r="1808">
          <cell r="E1808" t="str">
            <v>22BA1VACS0067-KP</v>
          </cell>
          <cell r="F1808" t="str">
            <v>BÀN TRÒN CHÂN MỚI, MÀU LUXURY</v>
          </cell>
          <cell r="G1808">
            <v>1</v>
          </cell>
          <cell r="H1808">
            <v>1800000</v>
          </cell>
          <cell r="I1808">
            <v>1980000.0000000002</v>
          </cell>
          <cell r="J1808">
            <v>3470000</v>
          </cell>
        </row>
        <row r="1809">
          <cell r="E1809" t="str">
            <v>22GH1GVCS0068-KP</v>
          </cell>
          <cell r="F1809" t="str">
            <v>GHẾ LOUIS 16 HAND, GỖ CAO SU,LUXURY</v>
          </cell>
          <cell r="G1809">
            <v>2</v>
          </cell>
          <cell r="H1809">
            <v>2600000</v>
          </cell>
          <cell r="I1809">
            <v>2860000</v>
          </cell>
          <cell r="J1809">
            <v>5010000</v>
          </cell>
        </row>
        <row r="1810">
          <cell r="E1810" t="str">
            <v>22BA1GVCS0069-KP</v>
          </cell>
          <cell r="F1810" t="str">
            <v>BÀN TRÒN 70 CHÂN MỚI, GỖ CAO SU, MÀU LUXURU</v>
          </cell>
          <cell r="G1810">
            <v>1</v>
          </cell>
          <cell r="H1810">
            <v>1250000</v>
          </cell>
          <cell r="I1810">
            <v>1375000</v>
          </cell>
          <cell r="J1810">
            <v>2410000</v>
          </cell>
        </row>
        <row r="1811">
          <cell r="E1811" t="str">
            <v>22GH1GVCS0070-KP</v>
          </cell>
          <cell r="F1811" t="str">
            <v>GHẾ Ô CỜ, GỖ CAO SU, MÀU GCT</v>
          </cell>
          <cell r="G1811">
            <v>4</v>
          </cell>
          <cell r="H1811">
            <v>590000</v>
          </cell>
          <cell r="I1811">
            <v>649000</v>
          </cell>
          <cell r="J1811">
            <v>1140000</v>
          </cell>
        </row>
        <row r="1812">
          <cell r="E1812" t="str">
            <v>22BA1GVCS0071-KP</v>
          </cell>
          <cell r="F1812" t="str">
            <v>BÀN Ô CỜ 80*120, GỖ CAO SU, CHÂN Ô CỜ, MÀU GCT</v>
          </cell>
          <cell r="G1812">
            <v>1</v>
          </cell>
          <cell r="H1812">
            <v>1250000</v>
          </cell>
          <cell r="I1812">
            <v>1375000</v>
          </cell>
          <cell r="J1812">
            <v>2410000</v>
          </cell>
        </row>
        <row r="1813">
          <cell r="E1813" t="str">
            <v>22BA1NACS0072-KP</v>
          </cell>
          <cell r="F1813" t="str">
            <v>BÀN 680*1680 CHÂN NEW HART</v>
          </cell>
          <cell r="G1813">
            <v>1</v>
          </cell>
          <cell r="H1813">
            <v>3500000</v>
          </cell>
          <cell r="I1813">
            <v>3850000.0000000005</v>
          </cell>
          <cell r="J1813">
            <v>6740000</v>
          </cell>
        </row>
        <row r="1814">
          <cell r="E1814" t="str">
            <v>12GH1TNCS0073-KP</v>
          </cell>
          <cell r="F1814" t="str">
            <v>GHẾ SMILE, GỖ CAO SU, SƠN TRĂNG</v>
          </cell>
          <cell r="G1814">
            <v>4</v>
          </cell>
          <cell r="H1814">
            <v>295000</v>
          </cell>
          <cell r="I1814">
            <v>324500</v>
          </cell>
          <cell r="J1814">
            <v>570000</v>
          </cell>
        </row>
        <row r="1815">
          <cell r="E1815" t="str">
            <v>12BA1NACS0074-KP</v>
          </cell>
          <cell r="F1815" t="str">
            <v>BÀN MDF 800*1200, TRÁNG MEN</v>
          </cell>
          <cell r="G1815">
            <v>1</v>
          </cell>
          <cell r="H1815">
            <v>990000</v>
          </cell>
          <cell r="I1815">
            <v>1089000</v>
          </cell>
          <cell r="J1815">
            <v>1910000</v>
          </cell>
        </row>
        <row r="1816">
          <cell r="E1816" t="str">
            <v>25GH1TNBD0029-LNHN</v>
          </cell>
          <cell r="F1816" t="str">
            <v>Ghế Lười ngoài trời, gỗ bach đàn</v>
          </cell>
          <cell r="G1816">
            <v>2</v>
          </cell>
          <cell r="H1816">
            <v>1100000</v>
          </cell>
          <cell r="I1816">
            <v>1210000</v>
          </cell>
          <cell r="J1816">
            <v>2120000</v>
          </cell>
        </row>
        <row r="1817">
          <cell r="E1817" t="str">
            <v>21GH1TNTB0030-LNHN</v>
          </cell>
          <cell r="F1817" t="str">
            <v>Ghế xếp thang, gỗ tần bì</v>
          </cell>
          <cell r="G1817">
            <v>1</v>
          </cell>
          <cell r="H1817">
            <v>600000</v>
          </cell>
          <cell r="I1817">
            <v>660000</v>
          </cell>
          <cell r="J1817">
            <v>1160000</v>
          </cell>
        </row>
        <row r="1818">
          <cell r="E1818" t="str">
            <v>24GH1TNTH0031-LNHN</v>
          </cell>
          <cell r="F1818" t="str">
            <v>Ghế xếp thang, gỗ thông,</v>
          </cell>
          <cell r="G1818">
            <v>1</v>
          </cell>
          <cell r="H1818">
            <v>500000</v>
          </cell>
          <cell r="I1818">
            <v>550000</v>
          </cell>
          <cell r="J1818">
            <v>960000</v>
          </cell>
        </row>
        <row r="1819">
          <cell r="E1819" t="str">
            <v>22GI1CGTH0032-LNHN</v>
          </cell>
          <cell r="F1819" t="str">
            <v>Giường Thông 1m6, màu cánh gián</v>
          </cell>
          <cell r="G1819">
            <v>1</v>
          </cell>
          <cell r="H1819">
            <v>2400000</v>
          </cell>
          <cell r="I1819">
            <v>2640000</v>
          </cell>
          <cell r="J1819">
            <v>4620000</v>
          </cell>
        </row>
        <row r="1820">
          <cell r="E1820" t="str">
            <v>23BG1TNTB0033-LNHN</v>
          </cell>
          <cell r="F1820" t="str">
            <v>Bộ bàn ăn oval 1m4, 4 ghế</v>
          </cell>
          <cell r="G1820">
            <v>1</v>
          </cell>
          <cell r="H1820">
            <v>3600000</v>
          </cell>
          <cell r="I1820">
            <v>3960000.0000000005</v>
          </cell>
          <cell r="J1820">
            <v>6930000</v>
          </cell>
        </row>
        <row r="1821">
          <cell r="E1821" t="str">
            <v>23BG1TNTB0034-LNHN</v>
          </cell>
          <cell r="F1821" t="str">
            <v>Bộ bàn ăn chữ nhật  1m4, 4 ghế</v>
          </cell>
          <cell r="G1821">
            <v>1</v>
          </cell>
          <cell r="H1821">
            <v>3600000</v>
          </cell>
          <cell r="I1821">
            <v>3960000.0000000005</v>
          </cell>
          <cell r="J1821">
            <v>6930000</v>
          </cell>
        </row>
        <row r="1822">
          <cell r="E1822" t="str">
            <v>23BG1TNTH0035-LNHN</v>
          </cell>
          <cell r="F1822" t="str">
            <v xml:space="preserve">Bộ bàn ăn 1m6 gỗ Thông </v>
          </cell>
          <cell r="G1822">
            <v>1</v>
          </cell>
          <cell r="H1822">
            <v>6700000</v>
          </cell>
          <cell r="I1822">
            <v>7370000.0000000009</v>
          </cell>
          <cell r="J1822">
            <v>11790000</v>
          </cell>
        </row>
        <row r="1823">
          <cell r="E1823" t="str">
            <v>21SO1OCTB0036-LNHN</v>
          </cell>
          <cell r="F1823" t="str">
            <v>Sofa góc chân thuyền, gỗ tần bì màu óc chó</v>
          </cell>
          <cell r="G1823">
            <v>1</v>
          </cell>
          <cell r="H1823">
            <v>10000000</v>
          </cell>
          <cell r="I1823">
            <v>11000000</v>
          </cell>
          <cell r="J1823">
            <v>15950000</v>
          </cell>
        </row>
        <row r="1824">
          <cell r="E1824" t="str">
            <v>21SO1OCTB0037-LNHN</v>
          </cell>
          <cell r="F1824" t="str">
            <v>Sofa góc đùi gà tựa hộp, gỗ tần bì, màu chó đỏ</v>
          </cell>
          <cell r="G1824">
            <v>1</v>
          </cell>
          <cell r="H1824">
            <v>9500000</v>
          </cell>
          <cell r="I1824">
            <v>10450000</v>
          </cell>
          <cell r="J1824">
            <v>15150000</v>
          </cell>
        </row>
        <row r="1825">
          <cell r="E1825" t="str">
            <v>21TU1OCTB0038-LNHN</v>
          </cell>
          <cell r="F1825" t="str">
            <v>Tủ dép 0.8m gỗ tần bì, màu óc chó</v>
          </cell>
          <cell r="G1825">
            <v>1</v>
          </cell>
          <cell r="H1825">
            <v>3300000</v>
          </cell>
          <cell r="I1825">
            <v>3630000.0000000005</v>
          </cell>
          <cell r="J1825">
            <v>6350000</v>
          </cell>
        </row>
        <row r="1826">
          <cell r="E1826" t="str">
            <v>21BT1OCTB0039-LNHN</v>
          </cell>
          <cell r="F1826" t="str">
            <v>Bàn thờ tầng 1m27, gỗ tần bì, màu óc chó</v>
          </cell>
          <cell r="G1826">
            <v>1</v>
          </cell>
          <cell r="H1826">
            <v>4000000</v>
          </cell>
          <cell r="I1826">
            <v>4400000</v>
          </cell>
          <cell r="J1826">
            <v>7260000</v>
          </cell>
        </row>
        <row r="1827">
          <cell r="E1827" t="str">
            <v>21BT1OCTB0040-LNHN</v>
          </cell>
          <cell r="F1827" t="str">
            <v>Bàn thờ cặp 1m27 , gỗ tần bì, màu óc chó</v>
          </cell>
          <cell r="G1827">
            <v>1</v>
          </cell>
          <cell r="H1827">
            <v>4800000</v>
          </cell>
          <cell r="I1827">
            <v>5280000</v>
          </cell>
          <cell r="J1827">
            <v>8710000</v>
          </cell>
        </row>
        <row r="1828">
          <cell r="E1828" t="str">
            <v>21BG1TNTH0041-LNHN</v>
          </cell>
          <cell r="F1828" t="str">
            <v>Bộ bàn ghế K3 , gỗ Thông, màu tự nhiên</v>
          </cell>
          <cell r="G1828">
            <v>1</v>
          </cell>
          <cell r="H1828">
            <v>5500000</v>
          </cell>
          <cell r="I1828">
            <v>6050000.0000000009</v>
          </cell>
          <cell r="J1828">
            <v>9680000</v>
          </cell>
        </row>
        <row r="1829">
          <cell r="E1829" t="str">
            <v>21PH1TNDG0042-LNHN</v>
          </cell>
          <cell r="F1829" t="str">
            <v>Phản gấp 1m4 x2m , gỗ Dẻ Gai, màu tự nhiên</v>
          </cell>
          <cell r="G1829">
            <v>1</v>
          </cell>
          <cell r="H1829">
            <v>3800000</v>
          </cell>
          <cell r="I1829">
            <v>4180000.0000000005</v>
          </cell>
          <cell r="J1829">
            <v>6900000</v>
          </cell>
        </row>
        <row r="1830">
          <cell r="E1830" t="str">
            <v>21GI1CGTB0043-LNHN</v>
          </cell>
          <cell r="F1830" t="str">
            <v>Gường vai Nhật 1m6, gỗ tần bì,màu cánh gián gián</v>
          </cell>
          <cell r="G1830">
            <v>1</v>
          </cell>
          <cell r="H1830">
            <v>3100000</v>
          </cell>
          <cell r="I1830">
            <v>3410000.0000000005</v>
          </cell>
          <cell r="J1830">
            <v>5970000</v>
          </cell>
        </row>
        <row r="1831">
          <cell r="E1831" t="str">
            <v>21SO1TNTB0044-LNHN</v>
          </cell>
          <cell r="F1831" t="str">
            <v>Sofa góc chân quỳ, gôc tần bì, màu tự nhiên</v>
          </cell>
          <cell r="G1831">
            <v>1</v>
          </cell>
          <cell r="H1831">
            <v>9000000</v>
          </cell>
          <cell r="I1831">
            <v>9900000</v>
          </cell>
          <cell r="J1831">
            <v>14850000</v>
          </cell>
        </row>
        <row r="1832">
          <cell r="E1832" t="str">
            <v>24BA1TNTB0045-LNHN</v>
          </cell>
          <cell r="F1832" t="str">
            <v>Bàn làm việc 1m2, gỗ tần bì, màu tự nhiên</v>
          </cell>
          <cell r="G1832">
            <v>1</v>
          </cell>
          <cell r="H1832">
            <v>3800000</v>
          </cell>
          <cell r="I1832">
            <v>4180000.0000000005</v>
          </cell>
          <cell r="J1832">
            <v>6900000</v>
          </cell>
        </row>
        <row r="1833">
          <cell r="E1833" t="str">
            <v>24BA1TNSO0046-LNHN</v>
          </cell>
          <cell r="F1833" t="str">
            <v>Bàn làm việc 1m4, gỗ Sồi Đỏ, màu tự nhiên</v>
          </cell>
          <cell r="G1833">
            <v>1</v>
          </cell>
          <cell r="H1833">
            <v>8300000</v>
          </cell>
          <cell r="I1833">
            <v>9130000</v>
          </cell>
          <cell r="J1833">
            <v>13700000</v>
          </cell>
        </row>
        <row r="1834">
          <cell r="E1834" t="str">
            <v>21TU1TNTH0047-LNHN</v>
          </cell>
          <cell r="F1834" t="str">
            <v>Tủ dép Thông 1m2, màu tự nhiên</v>
          </cell>
          <cell r="G1834">
            <v>1</v>
          </cell>
          <cell r="H1834">
            <v>1600000</v>
          </cell>
          <cell r="I1834">
            <v>1760000.0000000002</v>
          </cell>
          <cell r="J1834">
            <v>3080000</v>
          </cell>
        </row>
        <row r="1835">
          <cell r="E1835" t="str">
            <v>21KE1TNSD0048-LNHN</v>
          </cell>
          <cell r="F1835" t="str">
            <v>Kệ tivi 1m8, gỗ Sồi Đỏ, màu tự nhiên</v>
          </cell>
          <cell r="G1835">
            <v>1</v>
          </cell>
          <cell r="H1835">
            <v>4000000</v>
          </cell>
          <cell r="I1835">
            <v>4400000</v>
          </cell>
          <cell r="J1835">
            <v>7260000</v>
          </cell>
        </row>
        <row r="1836">
          <cell r="E1836" t="str">
            <v>21KE1TNTB0049-LNHN</v>
          </cell>
          <cell r="F1836" t="str">
            <v>Kệ tivi 1m4, gỗ tần bì, màu tư nhiên</v>
          </cell>
          <cell r="G1836">
            <v>1</v>
          </cell>
          <cell r="H1836">
            <v>2310000</v>
          </cell>
          <cell r="I1836">
            <v>2541000</v>
          </cell>
          <cell r="J1836">
            <v>4450000</v>
          </cell>
        </row>
        <row r="1837">
          <cell r="E1837" t="str">
            <v>21SO1OCTB0050-LNHN</v>
          </cell>
          <cell r="F1837" t="str">
            <v>Bộ Sofa góc 5 món , chân kiểu, gỗ tần bì, màu óc chó</v>
          </cell>
          <cell r="G1837">
            <v>1</v>
          </cell>
          <cell r="H1837">
            <v>17000000</v>
          </cell>
          <cell r="I1837">
            <v>18700000</v>
          </cell>
          <cell r="J1837">
            <v>26180000</v>
          </cell>
        </row>
        <row r="1838">
          <cell r="E1838" t="str">
            <v>21BG1TNTB0051-LNHN</v>
          </cell>
          <cell r="F1838" t="str">
            <v>Bộ Cafe góc, gỗ tần bì, màu tư nhiên</v>
          </cell>
          <cell r="G1838">
            <v>1</v>
          </cell>
          <cell r="H1838">
            <v>2200000</v>
          </cell>
          <cell r="I1838">
            <v>2420000</v>
          </cell>
          <cell r="J1838">
            <v>4240000</v>
          </cell>
        </row>
        <row r="1839">
          <cell r="E1839" t="str">
            <v>24BG1TNTB0052-LNHN</v>
          </cell>
          <cell r="F1839" t="str">
            <v>Bộ bàn cafe lớn, gỗ tần bì, màu tự nhiên</v>
          </cell>
          <cell r="G1839">
            <v>2</v>
          </cell>
          <cell r="H1839">
            <v>900000</v>
          </cell>
          <cell r="I1839">
            <v>990000.00000000012</v>
          </cell>
          <cell r="J1839">
            <v>1730000</v>
          </cell>
        </row>
        <row r="1840">
          <cell r="E1840" t="str">
            <v>22GI1OCTB0053-LNHN</v>
          </cell>
          <cell r="F1840" t="str">
            <v>Giường Hộc Kéo đuôi 1m8, gỗ tần bi, màu óc chó</v>
          </cell>
          <cell r="G1840">
            <v>1</v>
          </cell>
          <cell r="H1840">
            <v>6500000</v>
          </cell>
          <cell r="I1840">
            <v>7150000.0000000009</v>
          </cell>
          <cell r="J1840">
            <v>11440000</v>
          </cell>
        </row>
        <row r="1841">
          <cell r="E1841" t="str">
            <v>22GI1TNTB0054-LNHN</v>
          </cell>
          <cell r="F1841" t="str">
            <v>Giường hộc kéo 1m6, gỗ tần bì, màu tự nhiên</v>
          </cell>
          <cell r="G1841">
            <v>1</v>
          </cell>
          <cell r="H1841">
            <v>4700000</v>
          </cell>
          <cell r="I1841">
            <v>5170000</v>
          </cell>
          <cell r="J1841">
            <v>8530000</v>
          </cell>
        </row>
        <row r="1842">
          <cell r="E1842" t="str">
            <v>22TU1TNTB0055-LNHN</v>
          </cell>
          <cell r="F1842" t="str">
            <v>Tủ đầu giường 3 hôc kéo, gỗ tần bì, màu tự nhiên</v>
          </cell>
          <cell r="G1842">
            <v>1</v>
          </cell>
          <cell r="H1842">
            <v>800000</v>
          </cell>
          <cell r="I1842">
            <v>880000.00000000012</v>
          </cell>
          <cell r="J1842">
            <v>1540000</v>
          </cell>
        </row>
        <row r="1843">
          <cell r="E1843" t="str">
            <v>21TU1VATB0056-LNHN</v>
          </cell>
          <cell r="F1843" t="str">
            <v>Tủ rượu chữ nhật 1m4, gỗ tần bì, màu gõ</v>
          </cell>
          <cell r="G1843">
            <v>1</v>
          </cell>
          <cell r="H1843">
            <v>6000000</v>
          </cell>
          <cell r="I1843">
            <v>6600000.0000000009</v>
          </cell>
          <cell r="J1843">
            <v>10560000</v>
          </cell>
        </row>
        <row r="1844">
          <cell r="E1844" t="str">
            <v>21TU1TNTB0057-LNHN</v>
          </cell>
          <cell r="F1844" t="str">
            <v>Tủ rượu 1m2, gỗ tần bì, màu gõ</v>
          </cell>
          <cell r="G1844">
            <v>1</v>
          </cell>
          <cell r="H1844">
            <v>5200000</v>
          </cell>
          <cell r="I1844">
            <v>5720000</v>
          </cell>
          <cell r="J1844">
            <v>9440000</v>
          </cell>
        </row>
        <row r="1845">
          <cell r="E1845" t="str">
            <v>22TU1CGTH0058-LNHN</v>
          </cell>
          <cell r="F1845" t="str">
            <v>Tủ áo thông 2m , màu cánh gián</v>
          </cell>
          <cell r="G1845">
            <v>1</v>
          </cell>
          <cell r="H1845">
            <v>5000000</v>
          </cell>
          <cell r="I1845">
            <v>5500000</v>
          </cell>
          <cell r="J1845">
            <v>9080000</v>
          </cell>
        </row>
        <row r="1846">
          <cell r="E1846" t="str">
            <v>22TU1THTH0059-LNHN</v>
          </cell>
          <cell r="F1846" t="str">
            <v>Tủ áo thông 2m , màu tự nhiên</v>
          </cell>
          <cell r="G1846">
            <v>1</v>
          </cell>
          <cell r="H1846">
            <v>5000000</v>
          </cell>
          <cell r="I1846">
            <v>5500000</v>
          </cell>
          <cell r="J1846">
            <v>9080000</v>
          </cell>
        </row>
        <row r="1847">
          <cell r="E1847" t="str">
            <v>22TU1OCTB0060-LNHN</v>
          </cell>
          <cell r="F1847" t="str">
            <v>Tủ áo tần bì 1m8 , màu óc chó</v>
          </cell>
          <cell r="G1847">
            <v>1</v>
          </cell>
          <cell r="H1847">
            <v>8800000</v>
          </cell>
          <cell r="I1847">
            <v>9680000</v>
          </cell>
          <cell r="J1847">
            <v>14520000</v>
          </cell>
        </row>
        <row r="1848">
          <cell r="E1848" t="str">
            <v>22BA1CGTB0061-LNHN</v>
          </cell>
          <cell r="F1848" t="str">
            <v>Bàn phấn , gỗ Tần Bì, Màu cánh gián</v>
          </cell>
          <cell r="G1848">
            <v>1</v>
          </cell>
          <cell r="H1848">
            <v>2200000</v>
          </cell>
          <cell r="I1848">
            <v>2420000</v>
          </cell>
          <cell r="J1848">
            <v>4240000</v>
          </cell>
        </row>
        <row r="1849">
          <cell r="E1849" t="str">
            <v>22BA1TNTB0062-LNHN</v>
          </cell>
          <cell r="F1849" t="str">
            <v>Bàn phấn , gỗ Tần Bì, Màu tự nhiên</v>
          </cell>
          <cell r="G1849">
            <v>1</v>
          </cell>
          <cell r="H1849">
            <v>2200000</v>
          </cell>
          <cell r="I1849">
            <v>2420000</v>
          </cell>
          <cell r="J1849">
            <v>4240000</v>
          </cell>
        </row>
        <row r="1850">
          <cell r="E1850" t="str">
            <v>24BG1TNTB0063-LNHN</v>
          </cell>
          <cell r="F1850" t="str">
            <v>Bàn cà phê nhỏ, gỗ tần bì, màu tự nhiên</v>
          </cell>
          <cell r="G1850">
            <v>1</v>
          </cell>
          <cell r="H1850">
            <v>900000</v>
          </cell>
          <cell r="I1850">
            <v>990000.00000000012</v>
          </cell>
          <cell r="J1850">
            <v>1730000</v>
          </cell>
        </row>
        <row r="1851">
          <cell r="E1851" t="str">
            <v>24XD1TNBD0064-LNHN</v>
          </cell>
          <cell r="F1851" t="str">
            <v>Xích đu , gỗ bạch đàn , sơn màu tự  nhiên</v>
          </cell>
          <cell r="G1851">
            <v>1</v>
          </cell>
          <cell r="H1851">
            <v>6000000</v>
          </cell>
          <cell r="I1851">
            <v>6600000.0000000009</v>
          </cell>
          <cell r="J1851">
            <v>10560000</v>
          </cell>
        </row>
        <row r="1852">
          <cell r="E1852" t="str">
            <v>24XD1TNBD0065-LNHN</v>
          </cell>
          <cell r="F1852" t="str">
            <v>Xích đu , gỗ bạch đàn ,lau dầu</v>
          </cell>
          <cell r="G1852">
            <v>1</v>
          </cell>
          <cell r="H1852">
            <v>5000000</v>
          </cell>
          <cell r="I1852">
            <v>5500000</v>
          </cell>
          <cell r="J1852">
            <v>9080000</v>
          </cell>
        </row>
        <row r="1853">
          <cell r="E1853" t="str">
            <v>24GH1TNBD0066-LNHN</v>
          </cell>
          <cell r="F1853" t="str">
            <v>Ghế gấp thành bàn , gỗ bạch đàn , màu tự nhiên</v>
          </cell>
          <cell r="G1853">
            <v>1</v>
          </cell>
          <cell r="H1853">
            <v>4000000</v>
          </cell>
          <cell r="I1853">
            <v>4400000</v>
          </cell>
          <cell r="J1853">
            <v>7260000</v>
          </cell>
        </row>
        <row r="1854">
          <cell r="E1854" t="str">
            <v>23BG1TNBE0067-LNHN</v>
          </cell>
          <cell r="F1854" t="str">
            <v xml:space="preserve">Bàn ăn ovan 1m6 , 6 ghế chữ T màu tự nhiên , gỗ beech </v>
          </cell>
          <cell r="G1854">
            <v>1</v>
          </cell>
          <cell r="H1854">
            <v>4800000</v>
          </cell>
          <cell r="I1854">
            <v>5280000</v>
          </cell>
          <cell r="J1854">
            <v>8710000</v>
          </cell>
        </row>
        <row r="1855">
          <cell r="E1855" t="str">
            <v>23BG1TNBE0068-LNHN</v>
          </cell>
          <cell r="F1855" t="str">
            <v>Bàn ăn chữ nhật 1m6 gỗ sồi , 6 ghế 6 nan gỗ beech màu tự nhiên</v>
          </cell>
          <cell r="G1855">
            <v>1</v>
          </cell>
          <cell r="H1855">
            <v>4800000</v>
          </cell>
          <cell r="I1855">
            <v>5280000</v>
          </cell>
          <cell r="J1855">
            <v>8710000</v>
          </cell>
        </row>
        <row r="1856">
          <cell r="E1856" t="str">
            <v>21SO1OCSO0069-LNHN</v>
          </cell>
          <cell r="F1856" t="str">
            <v xml:space="preserve">Sofa 4 món , gỗ sồi , màu óc chó </v>
          </cell>
          <cell r="G1856">
            <v>1</v>
          </cell>
          <cell r="H1856">
            <v>14500000</v>
          </cell>
          <cell r="I1856">
            <v>15950000.000000002</v>
          </cell>
          <cell r="J1856">
            <v>22330000</v>
          </cell>
        </row>
        <row r="1857">
          <cell r="E1857" t="str">
            <v>24GH1TNTH0070-LNHN</v>
          </cell>
          <cell r="F1857" t="str">
            <v>Ghế xếp nan , gỗ thông , màu tự nhiên</v>
          </cell>
          <cell r="G1857">
            <v>1</v>
          </cell>
          <cell r="H1857">
            <v>500000</v>
          </cell>
          <cell r="I1857">
            <v>550000</v>
          </cell>
          <cell r="J1857">
            <v>960000</v>
          </cell>
        </row>
        <row r="1858">
          <cell r="E1858" t="str">
            <v>22TU1CGTB0071-LNHN</v>
          </cell>
          <cell r="F1858" t="str">
            <v xml:space="preserve">Tủ dầu giường , tần bì màu cánh gián </v>
          </cell>
          <cell r="G1858">
            <v>1</v>
          </cell>
          <cell r="H1858">
            <v>800000</v>
          </cell>
          <cell r="I1858">
            <v>880000.00000000012</v>
          </cell>
          <cell r="J1858">
            <v>1540000</v>
          </cell>
        </row>
        <row r="1859">
          <cell r="E1859" t="str">
            <v>23TU1OCBE0072-LNHN</v>
          </cell>
          <cell r="F1859" t="str">
            <v xml:space="preserve">Bàn ăn chữ nhật 1m6 , 4 ghế chữ T gỗ beech , màu óc chó </v>
          </cell>
          <cell r="G1859">
            <v>1</v>
          </cell>
          <cell r="H1859">
            <v>4800000</v>
          </cell>
          <cell r="I1859">
            <v>5280000</v>
          </cell>
          <cell r="J1859">
            <v>8710000</v>
          </cell>
        </row>
        <row r="1860">
          <cell r="E1860" t="str">
            <v>22TU1CGTH0073-LNHN</v>
          </cell>
          <cell r="F1860" t="str">
            <v>Tủ đầu giường , gỗ thông màu cánh gián</v>
          </cell>
          <cell r="G1860">
            <v>1</v>
          </cell>
          <cell r="H1860">
            <v>550000</v>
          </cell>
          <cell r="I1860">
            <v>605000</v>
          </cell>
          <cell r="J1860">
            <v>1060000</v>
          </cell>
        </row>
        <row r="1861">
          <cell r="E1861" t="str">
            <v>21TU1TNTB0074-LNHN</v>
          </cell>
          <cell r="F1861" t="str">
            <v>Tủ dép 0.8m gỗ tần bì, màu tự nhiên</v>
          </cell>
          <cell r="G1861">
            <v>1</v>
          </cell>
          <cell r="H1861">
            <v>1800000</v>
          </cell>
          <cell r="I1861">
            <v>1980000.0000000002</v>
          </cell>
          <cell r="J1861">
            <v>3470000</v>
          </cell>
        </row>
        <row r="1862">
          <cell r="E1862" t="str">
            <v>21KE1OCTB0075-LNHN</v>
          </cell>
          <cell r="F1862" t="str">
            <v>Kệ tivi 1m8 3 cục gỗ gồ tần bì, màu óc chó</v>
          </cell>
          <cell r="G1862">
            <v>1</v>
          </cell>
          <cell r="H1862">
            <v>4500000</v>
          </cell>
          <cell r="I1862">
            <v>4950000</v>
          </cell>
          <cell r="J1862">
            <v>8170000</v>
          </cell>
        </row>
        <row r="1863">
          <cell r="E1863" t="str">
            <v>21TU1OCTB0076-LNHN</v>
          </cell>
          <cell r="F1863" t="str">
            <v>Tủ đầu giường 2 hộc kéo, gỗ tần bì, màu óc chó</v>
          </cell>
          <cell r="G1863">
            <v>1</v>
          </cell>
          <cell r="H1863">
            <v>1200000</v>
          </cell>
          <cell r="I1863">
            <v>1320000</v>
          </cell>
          <cell r="J1863">
            <v>2310000</v>
          </cell>
        </row>
        <row r="1864">
          <cell r="E1864" t="str">
            <v>22TU1TNTB0077-LNHN</v>
          </cell>
          <cell r="F1864" t="str">
            <v>Tủ áo dây leo 1m6, gỗ tần bì, màu tự nhiên</v>
          </cell>
          <cell r="G1864">
            <v>1</v>
          </cell>
          <cell r="H1864">
            <v>6000000</v>
          </cell>
          <cell r="I1864">
            <v>6600000.0000000009</v>
          </cell>
          <cell r="J1864">
            <v>10560000</v>
          </cell>
        </row>
        <row r="1865">
          <cell r="E1865" t="str">
            <v>22BA1OCTB0078-LNHN</v>
          </cell>
          <cell r="F1865" t="str">
            <v>Bàn phấn, gỗ tần bì, màu óc chó</v>
          </cell>
          <cell r="G1865">
            <v>1</v>
          </cell>
          <cell r="H1865">
            <v>3500000</v>
          </cell>
          <cell r="I1865">
            <v>3850000.0000000005</v>
          </cell>
          <cell r="J1865">
            <v>6740000</v>
          </cell>
        </row>
        <row r="1866">
          <cell r="E1866" t="str">
            <v>22TU1TNTB0079-LNHN</v>
          </cell>
          <cell r="F1866" t="str">
            <v>Tủ áo 1m6 gỗ tần bì, màu tự nhiên</v>
          </cell>
          <cell r="G1866">
            <v>1</v>
          </cell>
          <cell r="H1866">
            <v>6800000</v>
          </cell>
          <cell r="I1866">
            <v>7480000.0000000009</v>
          </cell>
          <cell r="J1866">
            <v>11970000</v>
          </cell>
        </row>
        <row r="1867">
          <cell r="E1867" t="str">
            <v>22TU1TNTB0080-LNHN</v>
          </cell>
          <cell r="F1867" t="str">
            <v>Tủ đầu giường 3 hộc kéo , gỗ tần bì, màu tự nhien</v>
          </cell>
          <cell r="G1867">
            <v>1</v>
          </cell>
          <cell r="H1867">
            <v>1500000</v>
          </cell>
          <cell r="I1867">
            <v>1650000.0000000002</v>
          </cell>
          <cell r="J1867">
            <v>2890000</v>
          </cell>
        </row>
        <row r="1868">
          <cell r="E1868" t="str">
            <v>22GH1TNTB0081-LNHN</v>
          </cell>
          <cell r="F1868" t="str">
            <v xml:space="preserve">Ghế 9 nan </v>
          </cell>
          <cell r="G1868">
            <v>2</v>
          </cell>
        </row>
        <row r="1869">
          <cell r="E1869" t="str">
            <v>22TU4NASO0025-HLCA</v>
          </cell>
          <cell r="F1869" t="str">
            <v>Tủ 2 cửa, 6 hộc kéo Màu nâu nhạt Gỗ sồi 1680x520x970</v>
          </cell>
          <cell r="G1869">
            <v>1</v>
          </cell>
          <cell r="H1869">
            <v>4752720</v>
          </cell>
          <cell r="I1869">
            <v>5227992</v>
          </cell>
          <cell r="J1869">
            <v>8630000</v>
          </cell>
        </row>
        <row r="1870">
          <cell r="E1870" t="str">
            <v>21BA1XATR0026-HLCA</v>
          </cell>
          <cell r="F1870" t="str">
            <v>Bàn bộ 3 Mặt xám, khung chân đen Mặt gỗ tràm, chân sắt 530x500x530</v>
          </cell>
          <cell r="G1870">
            <v>1</v>
          </cell>
          <cell r="H1870">
            <v>908040</v>
          </cell>
          <cell r="I1870">
            <v>998844.00000000012</v>
          </cell>
          <cell r="J1870">
            <v>1750000</v>
          </cell>
        </row>
        <row r="1871">
          <cell r="E1871" t="str">
            <v>21BA1XATR0027-HLCA</v>
          </cell>
          <cell r="F1871" t="str">
            <v>Bàn bộ 3 Mặt xám, khung chân xám Mặt gỗ tràm, chân sắt 530x500x530</v>
          </cell>
          <cell r="G1871">
            <v>1</v>
          </cell>
          <cell r="H1871">
            <v>908040</v>
          </cell>
          <cell r="I1871">
            <v>998844.00000000012</v>
          </cell>
          <cell r="J1871">
            <v>1750000</v>
          </cell>
        </row>
        <row r="1872">
          <cell r="E1872" t="str">
            <v>22TU4TRSO0028-HLCA</v>
          </cell>
          <cell r="F1872" t="str">
            <v>Tủ đầu giường 3 hộc kéo Mặt tự nhiên, thân kem Sồi, thông, MDF 470 x 400 x 660</v>
          </cell>
          <cell r="G1872">
            <v>2</v>
          </cell>
          <cell r="H1872">
            <v>956340</v>
          </cell>
          <cell r="I1872">
            <v>1051974</v>
          </cell>
          <cell r="J1872">
            <v>1840000</v>
          </cell>
        </row>
        <row r="1873">
          <cell r="E1873" t="str">
            <v>22TU4TNSO0029-HLCA</v>
          </cell>
          <cell r="F1873" t="str">
            <v>Tủ đầu giường 3 hộc kéo Tự nhiên Sồi, thông, MDF 470 x 400 x 660</v>
          </cell>
          <cell r="G1873">
            <v>2</v>
          </cell>
          <cell r="H1873">
            <v>956340</v>
          </cell>
          <cell r="I1873">
            <v>1051974</v>
          </cell>
          <cell r="J1873">
            <v>1840000</v>
          </cell>
        </row>
        <row r="1874">
          <cell r="E1874" t="str">
            <v>22TU4DESO0072-MDP</v>
          </cell>
          <cell r="F1874" t="str">
            <v>Giường sồi màu  óc chó 2000 mm</v>
          </cell>
          <cell r="G1874">
            <v>1</v>
          </cell>
          <cell r="H1874">
            <v>8400000</v>
          </cell>
          <cell r="I1874">
            <v>9240000</v>
          </cell>
          <cell r="J1874">
            <v>13860000</v>
          </cell>
        </row>
        <row r="1875">
          <cell r="E1875" t="str">
            <v>12BA2TRCS0075-KP</v>
          </cell>
          <cell r="F1875" t="str">
            <v>BÀN TRÒN 800 CHÂN TRỤ LY, MÀU IVORY</v>
          </cell>
          <cell r="G1875">
            <v>1</v>
          </cell>
          <cell r="H1875">
            <v>1700000</v>
          </cell>
          <cell r="I1875">
            <v>1870000.0000000002</v>
          </cell>
          <cell r="J1875">
            <v>3270000</v>
          </cell>
        </row>
        <row r="1876">
          <cell r="E1876" t="str">
            <v>21BA4NACS0037-ECO</v>
          </cell>
          <cell r="F1876" t="str">
            <v>Bàn làm việc 1m4, gỗ cao su, màu nâu</v>
          </cell>
          <cell r="G1876">
            <v>1</v>
          </cell>
          <cell r="H1876">
            <v>1900000</v>
          </cell>
          <cell r="I1876">
            <v>2090000.0000000002</v>
          </cell>
          <cell r="J1876">
            <v>3660000</v>
          </cell>
        </row>
        <row r="1877">
          <cell r="E1877" t="str">
            <v>21KE4TNSO0092-LHP</v>
          </cell>
          <cell r="F1877" t="str">
            <v>TVC07 Tủ TV 1780x400x470</v>
          </cell>
          <cell r="G1877">
            <v>1</v>
          </cell>
          <cell r="H1877">
            <v>5010000</v>
          </cell>
          <cell r="I1877">
            <v>5511000</v>
          </cell>
          <cell r="J1877">
            <v>8820000</v>
          </cell>
        </row>
        <row r="1878">
          <cell r="E1878" t="str">
            <v>21KE4TNSO0093-LHP</v>
          </cell>
          <cell r="F1878" t="str">
            <v>TVC16 Tủ TV 2000x400x500</v>
          </cell>
          <cell r="G1878">
            <v>1</v>
          </cell>
          <cell r="H1878">
            <v>5500000</v>
          </cell>
          <cell r="I1878">
            <v>6050000.0000000009</v>
          </cell>
          <cell r="J1878">
            <v>9680000</v>
          </cell>
        </row>
        <row r="1879">
          <cell r="E1879" t="str">
            <v>21KE4TNSO0094-LHP</v>
          </cell>
          <cell r="F1879" t="str">
            <v>TVC06 Tủ TV Chân sắt 2000x400x500</v>
          </cell>
          <cell r="G1879">
            <v>1</v>
          </cell>
          <cell r="H1879">
            <v>5750000</v>
          </cell>
          <cell r="I1879">
            <v>6325000.0000000009</v>
          </cell>
          <cell r="J1879">
            <v>10120000</v>
          </cell>
        </row>
        <row r="1880">
          <cell r="E1880" t="str">
            <v>21TU4TNSO0095-LHP</v>
          </cell>
          <cell r="F1880" t="str">
            <v xml:space="preserve"> Tủ 2 cánh 4 ngăn kéo 1320x400x950</v>
          </cell>
          <cell r="G1880">
            <v>1</v>
          </cell>
          <cell r="H1880">
            <v>6640000</v>
          </cell>
          <cell r="I1880">
            <v>7304000.0000000009</v>
          </cell>
          <cell r="J1880">
            <v>11690000</v>
          </cell>
        </row>
        <row r="1881">
          <cell r="E1881" t="str">
            <v>21TU4TNSO0096-LHP</v>
          </cell>
          <cell r="F1881" t="str">
            <v xml:space="preserve"> Tủ 4 cánh 1600x400x900</v>
          </cell>
          <cell r="G1881">
            <v>1</v>
          </cell>
          <cell r="H1881">
            <v>6100000</v>
          </cell>
          <cell r="I1881">
            <v>6710000.0000000009</v>
          </cell>
          <cell r="J1881">
            <v>10740000</v>
          </cell>
        </row>
        <row r="1882">
          <cell r="E1882" t="str">
            <v>21TU4TNSO0097-LHP</v>
          </cell>
          <cell r="F1882" t="str">
            <v xml:space="preserve"> Tủ 3 hộc 3 cửa 1500x420x900</v>
          </cell>
          <cell r="G1882">
            <v>1</v>
          </cell>
          <cell r="H1882">
            <v>4800000</v>
          </cell>
          <cell r="I1882">
            <v>5280000</v>
          </cell>
          <cell r="J1882">
            <v>8450000</v>
          </cell>
        </row>
        <row r="1883">
          <cell r="E1883" t="str">
            <v>21TU4TNSO0098-LHP</v>
          </cell>
          <cell r="F1883" t="str">
            <v xml:space="preserve"> Tủ giày 1240x360x1190</v>
          </cell>
          <cell r="G1883">
            <v>1</v>
          </cell>
          <cell r="H1883">
            <v>6320000</v>
          </cell>
          <cell r="I1883">
            <v>6952000.0000000009</v>
          </cell>
          <cell r="J1883">
            <v>11120000</v>
          </cell>
        </row>
        <row r="1884">
          <cell r="E1884" t="str">
            <v>21TU4TNSO0099-LHP</v>
          </cell>
          <cell r="F1884" t="str">
            <v xml:space="preserve"> Tủ 2 hộc 2 cửa 1190x440x930</v>
          </cell>
          <cell r="G1884">
            <v>1</v>
          </cell>
          <cell r="H1884">
            <v>4250000</v>
          </cell>
          <cell r="I1884">
            <v>4675000</v>
          </cell>
          <cell r="J1884">
            <v>7480000</v>
          </cell>
        </row>
        <row r="1885">
          <cell r="E1885" t="str">
            <v>22BA4TNSO0101-LHP</v>
          </cell>
          <cell r="F1885" t="str">
            <v xml:space="preserve"> Bàn,tủ trang điểm 1330x800x1810</v>
          </cell>
          <cell r="G1885">
            <v>1</v>
          </cell>
          <cell r="H1885">
            <v>8860000</v>
          </cell>
          <cell r="I1885">
            <v>9746000</v>
          </cell>
          <cell r="J1885">
            <v>14620000</v>
          </cell>
        </row>
        <row r="1886">
          <cell r="E1886" t="str">
            <v>23BA4TNSO0102-LHP</v>
          </cell>
          <cell r="F1886" t="str">
            <v>TVC01 Bàn café  1600x550x420</v>
          </cell>
          <cell r="G1886">
            <v>1</v>
          </cell>
          <cell r="H1886">
            <v>2260000</v>
          </cell>
          <cell r="I1886">
            <v>2486000</v>
          </cell>
          <cell r="J1886">
            <v>4230000</v>
          </cell>
        </row>
        <row r="1887">
          <cell r="E1887" t="str">
            <v>22BA4TNSO0103-LHP</v>
          </cell>
          <cell r="F1887" t="str">
            <v>TVC02 Bàn café oval 3 chân 1380x635x400</v>
          </cell>
          <cell r="G1887">
            <v>1</v>
          </cell>
          <cell r="H1887">
            <v>2430000</v>
          </cell>
          <cell r="I1887">
            <v>2673000</v>
          </cell>
          <cell r="J1887">
            <v>4540000</v>
          </cell>
        </row>
        <row r="1888">
          <cell r="E1888" t="str">
            <v>21BA4TNSO0104-LHP</v>
          </cell>
          <cell r="F1888" t="str">
            <v xml:space="preserve"> Bàn đèn 500x500x500</v>
          </cell>
          <cell r="G1888">
            <v>1</v>
          </cell>
          <cell r="H1888">
            <v>870000</v>
          </cell>
          <cell r="I1888">
            <v>957000.00000000012</v>
          </cell>
          <cell r="J1888">
            <v>1670000</v>
          </cell>
        </row>
        <row r="1889">
          <cell r="E1889" t="str">
            <v>21BA4TNSO0105-LHP</v>
          </cell>
          <cell r="F1889" t="str">
            <v xml:space="preserve"> Bàn tròn 580x580x680</v>
          </cell>
          <cell r="G1889">
            <v>1</v>
          </cell>
          <cell r="H1889">
            <v>4960000</v>
          </cell>
          <cell r="I1889">
            <v>5456000</v>
          </cell>
          <cell r="J1889">
            <v>8730000</v>
          </cell>
        </row>
        <row r="1890">
          <cell r="E1890" t="str">
            <v>21BA4TNSO0106-LHP</v>
          </cell>
          <cell r="F1890" t="str">
            <v>TVC17 Bàn vuông 3 chân 600x600x470</v>
          </cell>
          <cell r="G1890">
            <v>1</v>
          </cell>
          <cell r="H1890">
            <v>1760000</v>
          </cell>
          <cell r="I1890">
            <v>1936000.0000000002</v>
          </cell>
          <cell r="J1890">
            <v>3390000</v>
          </cell>
        </row>
        <row r="1891">
          <cell r="E1891" t="str">
            <v>21BA4TNSO0107-LHP</v>
          </cell>
          <cell r="F1891" t="str">
            <v xml:space="preserve"> Bàn café 3 chân 600x600x500</v>
          </cell>
          <cell r="G1891">
            <v>1</v>
          </cell>
          <cell r="H1891">
            <v>1950000</v>
          </cell>
          <cell r="I1891">
            <v>2145000</v>
          </cell>
          <cell r="J1891">
            <v>3650000</v>
          </cell>
        </row>
        <row r="1892">
          <cell r="E1892" t="str">
            <v>23BA4TNSO0108-LHP</v>
          </cell>
          <cell r="F1892" t="str">
            <v xml:space="preserve"> Bàn  890x540x760</v>
          </cell>
          <cell r="G1892">
            <v>2</v>
          </cell>
          <cell r="H1892">
            <v>2780000</v>
          </cell>
          <cell r="I1892">
            <v>3058000.0000000005</v>
          </cell>
          <cell r="J1892">
            <v>5200000</v>
          </cell>
        </row>
        <row r="1893">
          <cell r="E1893" t="str">
            <v>21BA4TNSO0109-LHP</v>
          </cell>
          <cell r="F1893" t="str">
            <v xml:space="preserve"> Bàn mở rộng 1660x900x780</v>
          </cell>
          <cell r="G1893">
            <v>1</v>
          </cell>
          <cell r="H1893">
            <v>5540000</v>
          </cell>
          <cell r="I1893">
            <v>6094000.0000000009</v>
          </cell>
          <cell r="J1893">
            <v>9750000</v>
          </cell>
        </row>
        <row r="1894">
          <cell r="E1894" t="str">
            <v>21BA4TNSO0110-LHP</v>
          </cell>
          <cell r="F1894" t="str">
            <v xml:space="preserve"> Bàn con 420x420x400</v>
          </cell>
          <cell r="G1894">
            <v>1</v>
          </cell>
          <cell r="H1894">
            <v>950000</v>
          </cell>
          <cell r="I1894">
            <v>1045000.0000000001</v>
          </cell>
          <cell r="J1894">
            <v>1830000</v>
          </cell>
        </row>
        <row r="1895">
          <cell r="E1895" t="str">
            <v>22GI4TNSO0112-LHP</v>
          </cell>
          <cell r="F1895" t="str">
            <v xml:space="preserve"> Giường 2250x2045x820</v>
          </cell>
          <cell r="G1895">
            <v>1</v>
          </cell>
          <cell r="H1895">
            <v>11190000</v>
          </cell>
          <cell r="I1895">
            <v>12309000.000000002</v>
          </cell>
          <cell r="J1895">
            <v>17850000</v>
          </cell>
        </row>
        <row r="1896">
          <cell r="E1896" t="str">
            <v>22GI1TNTB0082-LNHN</v>
          </cell>
          <cell r="F1896" t="str">
            <v>GIƯỜNG 1m8, gỗ tần bì, madu óc chó</v>
          </cell>
          <cell r="G1896">
            <v>1</v>
          </cell>
          <cell r="H1896">
            <v>3600000</v>
          </cell>
          <cell r="I1896">
            <v>3960000.0000000005</v>
          </cell>
          <cell r="J1896">
            <v>6730000</v>
          </cell>
        </row>
        <row r="1897">
          <cell r="E1897" t="str">
            <v>12SO1TNTB0083-LNHN</v>
          </cell>
          <cell r="F1897" t="str">
            <v>Sofa 1 văng , gỗ Tần Bì, màu tự nhiên</v>
          </cell>
          <cell r="G1897">
            <v>1</v>
          </cell>
          <cell r="H1897">
            <v>7500000</v>
          </cell>
          <cell r="I1897">
            <v>8250000.0000000009</v>
          </cell>
          <cell r="J1897">
            <v>12380000</v>
          </cell>
        </row>
        <row r="1898">
          <cell r="E1898" t="str">
            <v>12GI1TNTB0084-LNHN</v>
          </cell>
          <cell r="F1898" t="str">
            <v>Thang dạt thông 1M6</v>
          </cell>
          <cell r="G1898">
            <v>2</v>
          </cell>
          <cell r="H1898">
            <v>650000</v>
          </cell>
          <cell r="I1898">
            <v>715000</v>
          </cell>
          <cell r="J1898">
            <v>1250000</v>
          </cell>
        </row>
        <row r="1899">
          <cell r="E1899" t="str">
            <v>13GH1NACS0055-KN</v>
          </cell>
          <cell r="F1899" t="str">
            <v>Ghế REAL 1</v>
          </cell>
          <cell r="G1899">
            <v>20</v>
          </cell>
          <cell r="H1899">
            <v>730937</v>
          </cell>
          <cell r="I1899">
            <v>804030.70000000007</v>
          </cell>
          <cell r="J1899">
            <v>1410000</v>
          </cell>
        </row>
        <row r="1900">
          <cell r="E1900" t="str">
            <v>13GH1NACS0056-KN</v>
          </cell>
          <cell r="F1900" t="str">
            <v>Ghế REAL 2</v>
          </cell>
          <cell r="G1900">
            <v>26</v>
          </cell>
          <cell r="H1900">
            <v>730937</v>
          </cell>
          <cell r="I1900">
            <v>804030.70000000007</v>
          </cell>
          <cell r="J1900">
            <v>1410000</v>
          </cell>
        </row>
        <row r="1901">
          <cell r="E1901" t="str">
            <v>13GH1NATB0015-MHP</v>
          </cell>
          <cell r="F1901" t="str">
            <v>PARFAIT CHAIR , Màu tự nhiên, gỗ tràm, simili nệm cao su sữa 510x620x770  (CDG:15122)</v>
          </cell>
          <cell r="G1901">
            <v>1</v>
          </cell>
          <cell r="H1901">
            <v>787364</v>
          </cell>
          <cell r="I1901">
            <v>866100.4</v>
          </cell>
          <cell r="J1901">
            <v>1520000</v>
          </cell>
        </row>
        <row r="1902">
          <cell r="E1902" t="str">
            <v>13GH1NACS0057-KN</v>
          </cell>
          <cell r="F1902" t="str">
            <v>BĂNG OKOUME COZY 4P, KT 1100 x 530 x 665</v>
          </cell>
          <cell r="G1902">
            <v>1</v>
          </cell>
          <cell r="H1902">
            <v>1100000</v>
          </cell>
          <cell r="I1902">
            <v>1210000</v>
          </cell>
          <cell r="J1902">
            <v>2120000</v>
          </cell>
        </row>
        <row r="1903">
          <cell r="E1903" t="str">
            <v>13GH2DEST0027-TNT</v>
          </cell>
          <cell r="F1903" t="str">
            <v>Ghế băng có nệm, gỗ óc chó, màu nâu</v>
          </cell>
          <cell r="G1903">
            <v>1</v>
          </cell>
          <cell r="H1903">
            <v>2800000</v>
          </cell>
          <cell r="I1903">
            <v>3080000.0000000005</v>
          </cell>
          <cell r="J1903">
            <v>5240000</v>
          </cell>
        </row>
        <row r="1904">
          <cell r="E1904" t="str">
            <v>13GH2TNTB0013-TP</v>
          </cell>
          <cell r="F1904" t="str">
            <v>GHẾ A05 GỖ ASH</v>
          </cell>
          <cell r="G1904">
            <v>1</v>
          </cell>
          <cell r="H1904">
            <v>800000</v>
          </cell>
          <cell r="I1904">
            <v>880000.00000000012</v>
          </cell>
          <cell r="J1904">
            <v>1540000</v>
          </cell>
        </row>
        <row r="1905">
          <cell r="E1905" t="str">
            <v>13GH2TNCS0011-HAP</v>
          </cell>
          <cell r="F1905" t="str">
            <v>GHẾ BĂNG 2 CHỖ Nova, 850 x 450 x 1050 , GỔ CAO SU</v>
          </cell>
          <cell r="G1905">
            <v>1</v>
          </cell>
          <cell r="H1905">
            <v>994544</v>
          </cell>
          <cell r="I1905">
            <v>1093998.4000000001</v>
          </cell>
          <cell r="J1905">
            <v>1910000</v>
          </cell>
        </row>
        <row r="1906">
          <cell r="E1906" t="str">
            <v>12GI1NATB0105-TAP</v>
          </cell>
          <cell r="F1906" t="str">
            <v>Ghế sofa băng KBH 1m6, màu walnut, nệm xanh cốm</v>
          </cell>
          <cell r="G1906">
            <v>2</v>
          </cell>
          <cell r="H1906">
            <v>3225925</v>
          </cell>
          <cell r="I1906">
            <v>3548517.5000000005</v>
          </cell>
          <cell r="J1906">
            <v>6210000</v>
          </cell>
        </row>
        <row r="1907">
          <cell r="E1907" t="str">
            <v>13GH1NACS0058-KN</v>
          </cell>
          <cell r="F1907" t="str">
            <v>GHẾ 5206 GỖ CAO SU 560 x 500 x 960</v>
          </cell>
          <cell r="G1907">
            <v>4</v>
          </cell>
          <cell r="H1907">
            <v>607996.80000000005</v>
          </cell>
          <cell r="I1907">
            <v>668796.4800000001</v>
          </cell>
          <cell r="J1907">
            <v>1170000</v>
          </cell>
        </row>
        <row r="1908">
          <cell r="E1908" t="str">
            <v>13GH2TNTB0014-TP</v>
          </cell>
          <cell r="F1908" t="str">
            <v>Ghế ăn bọc da TPG-03C/N, Tần bì, Tự nhiên</v>
          </cell>
          <cell r="G1908">
            <v>1</v>
          </cell>
          <cell r="H1908">
            <v>667000</v>
          </cell>
          <cell r="I1908">
            <v>733700.00000000012</v>
          </cell>
          <cell r="J1908">
            <v>1280000</v>
          </cell>
        </row>
        <row r="1909">
          <cell r="E1909" t="str">
            <v>13GH2TNTB0015-TP</v>
          </cell>
          <cell r="F1909" t="str">
            <v>Ghế ăn sừng trâu (Rull CH22),nệm màu cacao,Tần Bì ,Tự Nhiên</v>
          </cell>
          <cell r="G1909">
            <v>3</v>
          </cell>
          <cell r="H1909">
            <v>640000</v>
          </cell>
          <cell r="I1909">
            <v>704000</v>
          </cell>
          <cell r="J1909">
            <v>1230000</v>
          </cell>
        </row>
        <row r="1910">
          <cell r="E1910" t="str">
            <v>13GH2TNTB0016-TP</v>
          </cell>
          <cell r="F1910" t="str">
            <v>Ghế ăn TPG-04C/Br, Tần bì, Màu nâu</v>
          </cell>
          <cell r="G1910">
            <v>2</v>
          </cell>
          <cell r="H1910">
            <v>1010000</v>
          </cell>
          <cell r="I1910">
            <v>1111000</v>
          </cell>
          <cell r="J1910">
            <v>1940000</v>
          </cell>
        </row>
        <row r="1911">
          <cell r="E1911" t="str">
            <v>13GH2NATB0010-HP</v>
          </cell>
          <cell r="F1911" t="str">
            <v>Ghế bọc da màu đen, 2 nan, Tần bì, Màu nâu</v>
          </cell>
          <cell r="G1911">
            <v>1</v>
          </cell>
          <cell r="H1911">
            <v>450000</v>
          </cell>
          <cell r="I1911">
            <v>495000.00000000006</v>
          </cell>
          <cell r="J1911">
            <v>870000</v>
          </cell>
        </row>
        <row r="1912">
          <cell r="E1912" t="str">
            <v>13GH2NATB0011-HP</v>
          </cell>
          <cell r="F1912" t="str">
            <v>Ghế Nava tay cầm, mặt gỗ, Tần bì, Màu nâu</v>
          </cell>
          <cell r="G1912">
            <v>1</v>
          </cell>
          <cell r="H1912">
            <v>810000</v>
          </cell>
          <cell r="I1912">
            <v>891000.00000000012</v>
          </cell>
          <cell r="J1912">
            <v>1560000</v>
          </cell>
        </row>
        <row r="1913">
          <cell r="E1913" t="str">
            <v>13GH2NATB0012-HP</v>
          </cell>
          <cell r="F1913" t="str">
            <v>Ghế bọc nỉ màu xám Grace tay cầm, Tần bì, Màu nâu</v>
          </cell>
          <cell r="G1913">
            <v>2</v>
          </cell>
          <cell r="H1913">
            <v>690000</v>
          </cell>
          <cell r="I1913">
            <v>759000.00000000012</v>
          </cell>
          <cell r="J1913">
            <v>1330000</v>
          </cell>
        </row>
        <row r="1914">
          <cell r="E1914" t="str">
            <v>13GH2DEST0028-TNT</v>
          </cell>
          <cell r="F1914" t="str">
            <v>Đôn ghế, màu nâu cà phê</v>
          </cell>
          <cell r="G1914">
            <v>8</v>
          </cell>
          <cell r="H1914">
            <v>1181818.125</v>
          </cell>
          <cell r="I1914">
            <v>1299999.9375</v>
          </cell>
          <cell r="J1914">
            <v>2270000</v>
          </cell>
        </row>
        <row r="1915">
          <cell r="E1915" t="str">
            <v>13GH2TNTB0017-TP</v>
          </cell>
          <cell r="F1915" t="str">
            <v>GHẾ NO42 TỰA MÂY GỖ ASH</v>
          </cell>
          <cell r="G1915">
            <v>1</v>
          </cell>
          <cell r="H1915">
            <v>790000</v>
          </cell>
          <cell r="I1915">
            <v>869000.00000000012</v>
          </cell>
          <cell r="J1915">
            <v>1520000</v>
          </cell>
        </row>
        <row r="1916">
          <cell r="E1916" t="str">
            <v>13GH2TNCS0002-HL</v>
          </cell>
          <cell r="F1916" t="str">
            <v>Ghế HUG CAO SU</v>
          </cell>
          <cell r="G1916">
            <v>1</v>
          </cell>
          <cell r="H1916">
            <v>450000</v>
          </cell>
          <cell r="I1916">
            <v>495000.00000000006</v>
          </cell>
          <cell r="J1916">
            <v>870000</v>
          </cell>
        </row>
        <row r="1917">
          <cell r="E1917" t="str">
            <v>13GH2TNTB0034-KVP</v>
          </cell>
          <cell r="F1917" t="str">
            <v>Ghế 6 nan  460x515x840 màu nâu</v>
          </cell>
          <cell r="G1917">
            <v>2</v>
          </cell>
          <cell r="H1917">
            <v>284847.81</v>
          </cell>
          <cell r="I1917">
            <v>313332.59100000001</v>
          </cell>
          <cell r="J1917">
            <v>550000</v>
          </cell>
        </row>
        <row r="1918">
          <cell r="E1918" t="str">
            <v>13GH2TNCS0003-HL</v>
          </cell>
          <cell r="F1918" t="str">
            <v>Ghế 802 CAO SU</v>
          </cell>
          <cell r="G1918">
            <v>1</v>
          </cell>
          <cell r="H1918">
            <v>580000</v>
          </cell>
          <cell r="I1918">
            <v>638000</v>
          </cell>
          <cell r="J1918">
            <v>1120000</v>
          </cell>
        </row>
        <row r="1919">
          <cell r="E1919" t="str">
            <v>13GH2TNCS0004-HL</v>
          </cell>
          <cell r="F1919" t="str">
            <v>Ghế 5 nan CAO SU</v>
          </cell>
          <cell r="G1919">
            <v>1</v>
          </cell>
          <cell r="H1919">
            <v>420000</v>
          </cell>
          <cell r="I1919">
            <v>462000.00000000006</v>
          </cell>
          <cell r="J1919">
            <v>810000</v>
          </cell>
        </row>
        <row r="1920">
          <cell r="E1920" t="str">
            <v>13GH2TNTB0018-TP</v>
          </cell>
          <cell r="F1920" t="str">
            <v>GHẾ NO08 GỖ ASH</v>
          </cell>
          <cell r="G1920">
            <v>1</v>
          </cell>
          <cell r="H1920">
            <v>1145867.7</v>
          </cell>
          <cell r="I1920">
            <v>1260454.47</v>
          </cell>
          <cell r="J1920">
            <v>2210000</v>
          </cell>
        </row>
        <row r="1921">
          <cell r="E1921" t="str">
            <v>13GI2TNST0063-HHP</v>
          </cell>
          <cell r="F1921" t="str">
            <v>Giuờng Nhật số 2-1M6,  MàuTự nhiên</v>
          </cell>
          <cell r="G1921">
            <v>1</v>
          </cell>
          <cell r="H1921">
            <v>8250000</v>
          </cell>
          <cell r="I1921">
            <v>9075000</v>
          </cell>
          <cell r="J1921">
            <v>13610000</v>
          </cell>
        </row>
        <row r="1922">
          <cell r="E1922" t="str">
            <v>13GH2TNTB0019-TP</v>
          </cell>
          <cell r="F1922" t="str">
            <v>GHẾ VEGA GỖ ASH</v>
          </cell>
          <cell r="G1922">
            <v>4</v>
          </cell>
          <cell r="H1922">
            <v>670000</v>
          </cell>
          <cell r="I1922">
            <v>737000.00000000012</v>
          </cell>
          <cell r="J1922">
            <v>1290000</v>
          </cell>
        </row>
        <row r="1923">
          <cell r="E1923" t="str">
            <v>11BA2TNCS0029-TNT</v>
          </cell>
          <cell r="F1923" t="str">
            <v>Mặt bàn tròn gốc cây loại lớn, Sồi trắng, màu cà phê</v>
          </cell>
          <cell r="G1923">
            <v>1</v>
          </cell>
          <cell r="H1923">
            <v>6545459</v>
          </cell>
          <cell r="I1923">
            <v>7200004.9000000004</v>
          </cell>
          <cell r="J1923">
            <v>11520000</v>
          </cell>
        </row>
        <row r="1924">
          <cell r="E1924" t="str">
            <v>12TU2TNST0019-HHP</v>
          </cell>
          <cell r="F1924" t="str">
            <v>Tủ  áo 01</v>
          </cell>
          <cell r="G1924">
            <v>6</v>
          </cell>
          <cell r="H1924">
            <v>11500000</v>
          </cell>
          <cell r="I1924">
            <v>12650000.000000002</v>
          </cell>
          <cell r="J1924">
            <v>18340000</v>
          </cell>
        </row>
        <row r="1925">
          <cell r="E1925" t="str">
            <v>12TU2TNST0020-HHP</v>
          </cell>
          <cell r="F1925" t="str">
            <v>Tủ  áo 01, 1060 x 630 x 1930, màu Nâu</v>
          </cell>
          <cell r="G1925">
            <v>1</v>
          </cell>
          <cell r="H1925">
            <v>11500000</v>
          </cell>
          <cell r="I1925">
            <v>12650000.000000002</v>
          </cell>
          <cell r="J1925">
            <v>18340000</v>
          </cell>
        </row>
        <row r="1926">
          <cell r="E1926" t="str">
            <v>13BA2TNTB0013-HP</v>
          </cell>
          <cell r="F1926" t="str">
            <v>Bàn M 1m6, Tần bì, Màu nâu</v>
          </cell>
          <cell r="G1926">
            <v>1</v>
          </cell>
          <cell r="H1926">
            <v>1600000</v>
          </cell>
          <cell r="I1926">
            <v>1760000.0000000002</v>
          </cell>
          <cell r="J1926">
            <v>3080000</v>
          </cell>
        </row>
        <row r="1927">
          <cell r="E1927" t="str">
            <v>25TH2TNTR0022-PTH</v>
          </cell>
          <cell r="F1927" t="str">
            <v xml:space="preserve">Thuyền gỗ </v>
          </cell>
          <cell r="G1927">
            <v>1</v>
          </cell>
          <cell r="H1927">
            <v>800000</v>
          </cell>
          <cell r="I1927">
            <v>880000.00000000012</v>
          </cell>
          <cell r="J1927">
            <v>1540000</v>
          </cell>
        </row>
        <row r="1928">
          <cell r="E1928" t="str">
            <v>22TU1OCST0065-MDP</v>
          </cell>
          <cell r="F1928" t="str">
            <v>Tủ quần áo 3 cánh, gỗ Sồi, mẫu long khung, tự nhiên QA-SO-3C-LK-TN</v>
          </cell>
          <cell r="G1928">
            <v>1</v>
          </cell>
          <cell r="H1928">
            <v>8300000</v>
          </cell>
          <cell r="I1928">
            <v>9130000</v>
          </cell>
          <cell r="J1928">
            <v>13700000</v>
          </cell>
        </row>
        <row r="1929">
          <cell r="E1929" t="str">
            <v>22TU1OCST0066-MDP</v>
          </cell>
          <cell r="F1929" t="str">
            <v>Tủ quần áo 4 cánh, gỗ Sồi, mẫu long khung, màu tự nhiên QA-SO-4C-LK-TN</v>
          </cell>
          <cell r="G1929">
            <v>2</v>
          </cell>
          <cell r="H1929">
            <v>9500000</v>
          </cell>
          <cell r="I1929">
            <v>10450000</v>
          </cell>
          <cell r="J1929">
            <v>15680000</v>
          </cell>
        </row>
        <row r="1930">
          <cell r="E1930" t="str">
            <v>22TU1OCST0067-MDP</v>
          </cell>
          <cell r="F1930" t="str">
            <v>Tủ 3 cánh, gõ, mẫu cánh vòm cong QA-GO-3C-VO</v>
          </cell>
          <cell r="G1930">
            <v>1</v>
          </cell>
          <cell r="H1930">
            <v>7700000</v>
          </cell>
          <cell r="I1930">
            <v>8470000</v>
          </cell>
          <cell r="J1930">
            <v>12710000</v>
          </cell>
        </row>
        <row r="1931">
          <cell r="E1931" t="str">
            <v>22TU1OCST0068-MDP</v>
          </cell>
          <cell r="F1931" t="str">
            <v>Tủ quần áo 4 cánh, gỗ xoan đào, mẫu cánh phẳng dài QA-XD-4C-PH</v>
          </cell>
          <cell r="G1931">
            <v>1</v>
          </cell>
          <cell r="H1931">
            <v>7800000</v>
          </cell>
          <cell r="I1931">
            <v>8580000</v>
          </cell>
          <cell r="J1931">
            <v>12870000</v>
          </cell>
        </row>
        <row r="1932">
          <cell r="E1932" t="str">
            <v>23GH1DECS0083-KP</v>
          </cell>
          <cell r="F1932" t="str">
            <v>GHẾ OKP, GỖ CAO SU, SƠN ĐEN, NỆM KEM</v>
          </cell>
          <cell r="G1932">
            <v>6</v>
          </cell>
          <cell r="H1932">
            <v>560000</v>
          </cell>
          <cell r="I1932">
            <v>616000</v>
          </cell>
          <cell r="J1932">
            <v>1080000</v>
          </cell>
        </row>
        <row r="1933">
          <cell r="E1933" t="str">
            <v>23BA1NACS0084-KP</v>
          </cell>
          <cell r="F1933" t="str">
            <v>BÀN GỖ 30*900*1450, MẶT NA, CH II ĐEN</v>
          </cell>
          <cell r="G1933">
            <v>1</v>
          </cell>
          <cell r="H1933">
            <v>1950000</v>
          </cell>
          <cell r="I1933">
            <v>2145000</v>
          </cell>
          <cell r="J1933">
            <v>3650000</v>
          </cell>
        </row>
        <row r="1934">
          <cell r="E1934" t="str">
            <v>23GH1DECS0085-KP</v>
          </cell>
          <cell r="F1934" t="str">
            <v>GHẾ ROMANCE, GỖ CAO SU, MÀU ROMANCE</v>
          </cell>
          <cell r="G1934">
            <v>2</v>
          </cell>
          <cell r="H1934">
            <v>890000</v>
          </cell>
          <cell r="I1934">
            <v>979000.00000000012</v>
          </cell>
          <cell r="J1934">
            <v>1710000</v>
          </cell>
        </row>
        <row r="1935">
          <cell r="E1935" t="str">
            <v>23GH1DECS0086-KP</v>
          </cell>
          <cell r="F1935" t="str">
            <v>GHẾN BEN ROMANACE, CAO SU</v>
          </cell>
          <cell r="G1935">
            <v>1</v>
          </cell>
          <cell r="H1935">
            <v>950000</v>
          </cell>
          <cell r="I1935">
            <v>1045000.0000000001</v>
          </cell>
          <cell r="J1935">
            <v>1830000</v>
          </cell>
        </row>
        <row r="1936">
          <cell r="E1936" t="str">
            <v>23BA1NACS0087-KP</v>
          </cell>
          <cell r="F1936" t="str">
            <v>BÀN GỖ 30*900*1450, CHÂN ROMANCE</v>
          </cell>
          <cell r="G1936">
            <v>1</v>
          </cell>
          <cell r="H1936">
            <v>1950000</v>
          </cell>
          <cell r="I1936">
            <v>2145000</v>
          </cell>
          <cell r="J1936">
            <v>3650000</v>
          </cell>
        </row>
        <row r="1937">
          <cell r="E1937" t="str">
            <v>23GH1DECS0090-KP</v>
          </cell>
          <cell r="F1937" t="str">
            <v>GHẾ SQ CAO SU TỰA LƯNG MÂY, 
NGỒI NỆM KEM, MÀU WALNUT NEW</v>
          </cell>
          <cell r="G1937">
            <v>4</v>
          </cell>
          <cell r="H1937">
            <v>1200000</v>
          </cell>
          <cell r="I1937">
            <v>1320000</v>
          </cell>
          <cell r="J1937">
            <v>2310000</v>
          </cell>
        </row>
        <row r="1938">
          <cell r="E1938" t="str">
            <v>23BA1NACS0091-KP</v>
          </cell>
          <cell r="F1938" t="str">
            <v xml:space="preserve">BÀN GỖ 80*120, MẶT MÂY +KÍNH 8 LI, TẦNG DƯỚI MÂY, MÀU WALNUT NEW
</v>
          </cell>
          <cell r="G1938">
            <v>1</v>
          </cell>
          <cell r="H1938">
            <v>2150000</v>
          </cell>
          <cell r="I1938">
            <v>2365000</v>
          </cell>
          <cell r="J1938">
            <v>4020000</v>
          </cell>
        </row>
        <row r="1939">
          <cell r="E1939" t="str">
            <v>21GH1DECS0092-KP</v>
          </cell>
          <cell r="F1939" t="str">
            <v>GHẾ LOUIS LƯNG MÂY, CAO SU, MÀU WALNUT</v>
          </cell>
          <cell r="G1939">
            <v>2</v>
          </cell>
          <cell r="H1939">
            <v>1150000</v>
          </cell>
          <cell r="I1939">
            <v>1265000</v>
          </cell>
          <cell r="J1939">
            <v>2210000</v>
          </cell>
        </row>
        <row r="1940">
          <cell r="E1940" t="str">
            <v>21BA1NACS0093-KP</v>
          </cell>
          <cell r="F1940" t="str">
            <v>BÀN TRÒN 80, CAO SU, MẶT MÂY+KÍNH 8 LI, CHÂN CONG MỚI</v>
          </cell>
          <cell r="G1940">
            <v>1</v>
          </cell>
          <cell r="H1940">
            <v>1950000</v>
          </cell>
          <cell r="I1940">
            <v>2145000</v>
          </cell>
          <cell r="J1940">
            <v>3650000</v>
          </cell>
        </row>
        <row r="1941">
          <cell r="E1941" t="str">
            <v>23GH1DECS0095-KP</v>
          </cell>
          <cell r="F1941" t="str">
            <v>GHẾ SCANDIA, CAO SU, MÀU ANTIQUE NHŨ VÀNG NỆM VÀNG</v>
          </cell>
          <cell r="G1941">
            <v>6</v>
          </cell>
          <cell r="H1941">
            <v>1390000</v>
          </cell>
          <cell r="I1941">
            <v>1529000.0000000002</v>
          </cell>
          <cell r="J1941">
            <v>2680000</v>
          </cell>
        </row>
        <row r="1942">
          <cell r="E1942" t="str">
            <v>23BA1NACS0096-KP</v>
          </cell>
          <cell r="F1942" t="str">
            <v>BÀN 840*1820 CAO SU, CHÂN SACNDIA, 
NHŨ VÀNG</v>
          </cell>
          <cell r="G1942">
            <v>1</v>
          </cell>
          <cell r="H1942">
            <v>3600000</v>
          </cell>
          <cell r="I1942">
            <v>3960000.0000000005</v>
          </cell>
          <cell r="J1942">
            <v>6730000</v>
          </cell>
        </row>
        <row r="1943">
          <cell r="E1943" t="str">
            <v>23BA1NACS0097-KP</v>
          </cell>
          <cell r="F1943" t="str">
            <v>BÀN VR HÌNH 800*1300, CH, ANDRE</v>
          </cell>
          <cell r="G1943">
            <v>1</v>
          </cell>
          <cell r="H1943">
            <v>1350000</v>
          </cell>
          <cell r="I1943">
            <v>1485000.0000000002</v>
          </cell>
          <cell r="J1943">
            <v>2600000</v>
          </cell>
        </row>
        <row r="1944">
          <cell r="E1944" t="str">
            <v>23GH1DECS0098-KP</v>
          </cell>
          <cell r="F1944" t="str">
            <v>GHẾ HB2 GỖ CAO SU, NỆM NÂU</v>
          </cell>
          <cell r="G1944">
            <v>4</v>
          </cell>
          <cell r="H1944">
            <v>650000</v>
          </cell>
          <cell r="I1944">
            <v>715000</v>
          </cell>
          <cell r="J1944">
            <v>1250000</v>
          </cell>
        </row>
        <row r="1945">
          <cell r="E1945" t="str">
            <v>21BA1TNTB0085-LNHN</v>
          </cell>
          <cell r="F1945" t="str">
            <v>Bàn cà phê lớn</v>
          </cell>
          <cell r="G1945">
            <v>1</v>
          </cell>
          <cell r="H1945">
            <v>324000</v>
          </cell>
          <cell r="I1945">
            <v>356400</v>
          </cell>
          <cell r="J1945">
            <v>620000</v>
          </cell>
        </row>
        <row r="1946">
          <cell r="E1946" t="str">
            <v>21BG1TNBE0086-LNHN</v>
          </cell>
          <cell r="F1946" t="str">
            <v xml:space="preserve">Bàn ăn ovan 1m8 , 8 ghế chữ T màu tự nhiên , gỗ beech </v>
          </cell>
          <cell r="G1946">
            <v>1</v>
          </cell>
          <cell r="H1946">
            <v>6400000</v>
          </cell>
          <cell r="I1946">
            <v>7040000.0000000009</v>
          </cell>
          <cell r="J1946">
            <v>11260000</v>
          </cell>
        </row>
        <row r="1947">
          <cell r="E1947" t="str">
            <v>2SPNGTNCO104-GDVN</v>
          </cell>
          <cell r="F1947" t="str">
            <v>VH-26286L-BLKGiỏ hình oval, SFH-26286L-BLK</v>
          </cell>
          <cell r="G1947">
            <v>198</v>
          </cell>
          <cell r="H1947">
            <v>160000</v>
          </cell>
          <cell r="I1947">
            <v>176000</v>
          </cell>
          <cell r="J1947">
            <v>310000</v>
          </cell>
        </row>
        <row r="1948">
          <cell r="E1948" t="str">
            <v>22TU1OCHD0069-MDP</v>
          </cell>
          <cell r="F1948" t="str">
            <v>Tủ quần áo 3 cánh long khung gỗ Hương Đá QA-HD-3C-LK</v>
          </cell>
          <cell r="G1948">
            <v>1</v>
          </cell>
          <cell r="H1948">
            <v>7900000</v>
          </cell>
          <cell r="I1948">
            <v>8690000</v>
          </cell>
          <cell r="J1948">
            <v>13040000</v>
          </cell>
        </row>
        <row r="1949">
          <cell r="E1949" t="str">
            <v>22TU1OCST0070-MDP</v>
          </cell>
          <cell r="F1949" t="str">
            <v>Tủ quần áo 4 cánh, gỗ Sồi, mẫu long khung, màu tự nhiên QA-SO-4C-LK-TN</v>
          </cell>
          <cell r="G1949">
            <v>1</v>
          </cell>
          <cell r="H1949">
            <v>9500000</v>
          </cell>
          <cell r="I1949">
            <v>10450000</v>
          </cell>
          <cell r="J1949">
            <v>15150000</v>
          </cell>
        </row>
        <row r="1950">
          <cell r="E1950" t="str">
            <v>22TU1OCXD0071-MDP</v>
          </cell>
          <cell r="F1950" t="str">
            <v xml:space="preserve">Tủ quần áo 3 cánh, gỗ xoan đào, mẫu cánh phẳng dài QA-XD-3C-PH </v>
          </cell>
          <cell r="G1950">
            <v>1</v>
          </cell>
          <cell r="H1950">
            <v>6600000</v>
          </cell>
          <cell r="I1950">
            <v>7260000.0000000009</v>
          </cell>
          <cell r="J1950">
            <v>10890000</v>
          </cell>
        </row>
        <row r="1951">
          <cell r="E1951" t="str">
            <v>22TU1OCXD0072-MDP</v>
          </cell>
          <cell r="F1951" t="str">
            <v>Tủ 3 cánh, xoan đào, mẫu cánh vòm cong QA-XD-3C-VO</v>
          </cell>
          <cell r="G1951">
            <v>1</v>
          </cell>
          <cell r="H1951">
            <v>6700000</v>
          </cell>
          <cell r="I1951">
            <v>7370000.0000000009</v>
          </cell>
          <cell r="J1951">
            <v>11060000</v>
          </cell>
        </row>
        <row r="1952">
          <cell r="E1952" t="str">
            <v>2TCMNCO0001-GX</v>
          </cell>
          <cell r="F1952" t="str">
            <v>Kệ Rồng Cuộn</v>
          </cell>
          <cell r="G1952">
            <v>18</v>
          </cell>
          <cell r="H1952">
            <v>680000</v>
          </cell>
          <cell r="I1952">
            <v>748000.00000000012</v>
          </cell>
          <cell r="J1952">
            <v>1310000</v>
          </cell>
        </row>
        <row r="1953">
          <cell r="E1953" t="str">
            <v>22BA4TNST0030-HLCA</v>
          </cell>
          <cell r="F1953" t="str">
            <v>Bàn 1.8mm. Chân X sắt1800x1100x760</v>
          </cell>
          <cell r="G1953">
            <v>1</v>
          </cell>
          <cell r="J1953" t="str">
            <v>XUẤT KHẨU</v>
          </cell>
        </row>
        <row r="1954">
          <cell r="E1954" t="str">
            <v>22BA4TNST0031-HLCA</v>
          </cell>
          <cell r="F1954" t="str">
            <v>Bàn 2.100mm. Chân nhện sắt2100x1000x760</v>
          </cell>
          <cell r="G1954">
            <v>1</v>
          </cell>
          <cell r="J1954" t="str">
            <v>XUẤT KHẨU</v>
          </cell>
        </row>
        <row r="1955">
          <cell r="E1955" t="str">
            <v>22BA4TNST0033-HLCA</v>
          </cell>
          <cell r="F1955" t="str">
            <v>Bàn 2000mm. Chân Y gỗ2000x1000x760</v>
          </cell>
          <cell r="G1955">
            <v>1</v>
          </cell>
          <cell r="J1955" t="str">
            <v>XUẤT KHẨU</v>
          </cell>
        </row>
        <row r="1956">
          <cell r="E1956" t="str">
            <v>22BA4TNST0034-HLCA</v>
          </cell>
          <cell r="F1956" t="str">
            <v>Bàn 2000mm. Chân nhện gỗ2000x1000x760</v>
          </cell>
          <cell r="G1956">
            <v>1</v>
          </cell>
          <cell r="J1956" t="str">
            <v>XUẤT KHẨU</v>
          </cell>
        </row>
        <row r="1957">
          <cell r="E1957" t="str">
            <v>22BA4TNST0035-HLCA</v>
          </cell>
          <cell r="F1957" t="str">
            <v>Bench 1.8mm , Chân X sắt1800x450x450</v>
          </cell>
          <cell r="G1957">
            <v>1</v>
          </cell>
          <cell r="J1957" t="str">
            <v>XUẤT KHẨU</v>
          </cell>
        </row>
        <row r="1958">
          <cell r="E1958" t="str">
            <v>22BA4TNST0037-HLCA</v>
          </cell>
          <cell r="F1958" t="str">
            <v>Bàn Palermo 2.200mm, chân Inox2200x1000x760</v>
          </cell>
          <cell r="G1958">
            <v>1</v>
          </cell>
          <cell r="J1958" t="str">
            <v>XUẤT KHẨU</v>
          </cell>
        </row>
        <row r="1959">
          <cell r="E1959" t="str">
            <v>22TU4TNST0038-HLCA</v>
          </cell>
          <cell r="F1959" t="str">
            <v>Tủ Palermo 1.600mm, chân Inox1600x540x965</v>
          </cell>
          <cell r="G1959">
            <v>1</v>
          </cell>
          <cell r="J1959" t="str">
            <v>XUẤT KHẨU</v>
          </cell>
        </row>
        <row r="1960">
          <cell r="E1960" t="str">
            <v>22BA4TNST0039-HLCA</v>
          </cell>
          <cell r="F1960" t="str">
            <v>Bàn cafe 2 tầng  650x1100x450</v>
          </cell>
          <cell r="G1960">
            <v>1</v>
          </cell>
          <cell r="J1960" t="str">
            <v>XUẤT KHẨU</v>
          </cell>
        </row>
        <row r="1961">
          <cell r="E1961" t="str">
            <v>22GH4TNST0046-HLCA</v>
          </cell>
          <cell r="F1961" t="str">
            <v>Ghế lưng tựa  cào cước460x 520 x 1100</v>
          </cell>
          <cell r="G1961">
            <v>1</v>
          </cell>
          <cell r="J1961" t="str">
            <v>XUẤT KHẨU</v>
          </cell>
        </row>
        <row r="1962">
          <cell r="E1962" t="str">
            <v>22GH4TNST0040-HLCA</v>
          </cell>
          <cell r="F1962" t="str">
            <v>Ghế lưng tựa, có đệm460x 520 x 1100</v>
          </cell>
          <cell r="G1962">
            <v>2</v>
          </cell>
          <cell r="J1962" t="str">
            <v>XUẤT KHẨU</v>
          </cell>
        </row>
        <row r="1963">
          <cell r="E1963" t="str">
            <v>22KE4TNST0041-HLCA</v>
          </cell>
          <cell r="F1963" t="str">
            <v>Kệ sách 7 tầng 1200x400x1800</v>
          </cell>
          <cell r="G1963">
            <v>1</v>
          </cell>
          <cell r="J1963" t="str">
            <v>XUẤT KHẨU</v>
          </cell>
        </row>
        <row r="1964">
          <cell r="E1964" t="str">
            <v>22KE4TNST0047-HLCA</v>
          </cell>
          <cell r="F1964" t="str">
            <v>Kệ sách 4 tầng , cào cước 1200x350x2000</v>
          </cell>
          <cell r="G1964">
            <v>1</v>
          </cell>
          <cell r="J1964" t="str">
            <v>XUẤT KHẨU</v>
          </cell>
        </row>
        <row r="1965">
          <cell r="E1965" t="str">
            <v>22TU4TNST0042-HLCA</v>
          </cell>
          <cell r="F1965" t="str">
            <v>Tủ 2 cánh cửa 3 hộc kéo 1600x480x750</v>
          </cell>
          <cell r="G1965">
            <v>1</v>
          </cell>
          <cell r="J1965" t="str">
            <v>XUẤT KHẨU</v>
          </cell>
        </row>
        <row r="1966">
          <cell r="E1966" t="str">
            <v>22BA4TNTB0043-HLCA</v>
          </cell>
          <cell r="F1966" t="str">
            <v>Bàn tròn 900900x900x370</v>
          </cell>
          <cell r="G1966">
            <v>1</v>
          </cell>
          <cell r="J1966" t="str">
            <v>XUẤT KHẨU</v>
          </cell>
        </row>
        <row r="1967">
          <cell r="E1967" t="str">
            <v>22GH4TNST0044-HLCA</v>
          </cell>
          <cell r="F1967" t="str">
            <v>Ghế lưng tựa420x420x820</v>
          </cell>
          <cell r="G1967">
            <v>4</v>
          </cell>
          <cell r="J1967" t="str">
            <v>XUẤT KHẨU</v>
          </cell>
        </row>
        <row r="1968">
          <cell r="E1968" t="str">
            <v>22BA4TNTH0045-HLCA</v>
          </cell>
          <cell r="F1968" t="str">
            <v>Bàn 800x800x760</v>
          </cell>
          <cell r="G1968">
            <v>1</v>
          </cell>
          <cell r="J1968" t="str">
            <v>XUẤT KHẨU</v>
          </cell>
        </row>
        <row r="1969">
          <cell r="E1969" t="str">
            <v>22KE4TNIN0048-HLCA</v>
          </cell>
          <cell r="F1969" t="str">
            <v>Cầu thang 5 bậc365x310x1800</v>
          </cell>
          <cell r="G1969">
            <v>1</v>
          </cell>
          <cell r="J1969" t="str">
            <v>XUẤT KHẨU</v>
          </cell>
        </row>
        <row r="1970">
          <cell r="E1970" t="str">
            <v>22TU1HDHD0073-MDP</v>
          </cell>
          <cell r="F1970" t="str">
            <v>Tủ quần áo 3 cánh, gỗ hương đá, mẫu cánh trượt</v>
          </cell>
          <cell r="G1970">
            <v>1</v>
          </cell>
          <cell r="H1970">
            <v>8500000</v>
          </cell>
          <cell r="I1970">
            <v>9350000</v>
          </cell>
          <cell r="J1970">
            <v>14030000</v>
          </cell>
        </row>
        <row r="1971">
          <cell r="E1971" t="str">
            <v>22TU1OCGC0074-MDP</v>
          </cell>
          <cell r="F1971" t="str">
            <v>Tủ quần áo 3 cánh, gỗ Cẩm, mẫu cánh phẳng</v>
          </cell>
          <cell r="G1971">
            <v>1</v>
          </cell>
          <cell r="H1971">
            <v>7000000</v>
          </cell>
          <cell r="I1971">
            <v>7700000.0000000009</v>
          </cell>
          <cell r="J1971">
            <v>12320000</v>
          </cell>
        </row>
        <row r="1972">
          <cell r="E1972" t="str">
            <v>22TU1TNXD0075-MDP</v>
          </cell>
          <cell r="F1972" t="str">
            <v>Tủ quần áo 3 cánh, gỗ xoan đào, mẫu cánh phẳng dài</v>
          </cell>
          <cell r="G1972">
            <v>1</v>
          </cell>
          <cell r="H1972">
            <v>6600000</v>
          </cell>
          <cell r="I1972">
            <v>7260000.0000000009</v>
          </cell>
          <cell r="J1972">
            <v>11620000</v>
          </cell>
        </row>
        <row r="1973">
          <cell r="E1973" t="str">
            <v>22TU1TNHX0076-MDP</v>
          </cell>
          <cell r="F1973" t="str">
            <v>Tủ 3 cánh, gỗ Hương xám, Long Khung</v>
          </cell>
          <cell r="G1973">
            <v>1</v>
          </cell>
          <cell r="H1973">
            <v>7100000</v>
          </cell>
          <cell r="I1973">
            <v>7810000.0000000009</v>
          </cell>
          <cell r="J1973">
            <v>12500000</v>
          </cell>
        </row>
        <row r="1974">
          <cell r="E1974" t="str">
            <v>22TU1TNHD0077-MDP</v>
          </cell>
          <cell r="F1974" t="str">
            <v>Tủ quần áo 3 cánh, gỗ Hương Đá, mẫu đen én</v>
          </cell>
          <cell r="G1974">
            <v>1</v>
          </cell>
          <cell r="H1974">
            <v>7900000</v>
          </cell>
          <cell r="I1974">
            <v>8690000</v>
          </cell>
          <cell r="J1974">
            <v>13040000</v>
          </cell>
        </row>
        <row r="1975">
          <cell r="E1975" t="str">
            <v>22GI1HXHX0078-MDP</v>
          </cell>
          <cell r="F1975" t="str">
            <v>Giường 1m8 phản tràn, gỗ Hương xám, mẫu soi đũa</v>
          </cell>
          <cell r="G1975">
            <v>1</v>
          </cell>
          <cell r="H1975">
            <v>6150000</v>
          </cell>
          <cell r="I1975">
            <v>6765000.0000000009</v>
          </cell>
          <cell r="J1975">
            <v>10820000</v>
          </cell>
        </row>
        <row r="1976">
          <cell r="E1976" t="str">
            <v>22GI1HDHD0079-MDP</v>
          </cell>
          <cell r="F1976" t="str">
            <v>Giường 1m8, phản tràn, gỗ Hương đá, mẫu long khung</v>
          </cell>
          <cell r="G1976">
            <v>1</v>
          </cell>
          <cell r="H1976">
            <v>6800000</v>
          </cell>
          <cell r="I1976">
            <v>7480000.0000000009</v>
          </cell>
          <cell r="J1976">
            <v>11970000</v>
          </cell>
        </row>
        <row r="1977">
          <cell r="E1977" t="str">
            <v>22GI1TNST0080-MDP</v>
          </cell>
          <cell r="F1977" t="str">
            <v>Giường 1m8, gỗ Sồi, , màu tự nhiên, long khung</v>
          </cell>
          <cell r="G1977">
            <v>1</v>
          </cell>
          <cell r="H1977">
            <v>7200000</v>
          </cell>
          <cell r="I1977">
            <v>7920000.0000000009</v>
          </cell>
          <cell r="J1977">
            <v>12670000</v>
          </cell>
        </row>
        <row r="1978">
          <cell r="E1978" t="str">
            <v>22GI1HXHX0081-MDP</v>
          </cell>
          <cell r="F1978" t="str">
            <v>Giường ô kéo 1m6, gỗ hương xám, mẫu long khung</v>
          </cell>
          <cell r="G1978">
            <v>1</v>
          </cell>
          <cell r="H1978">
            <v>7000000</v>
          </cell>
          <cell r="I1978">
            <v>7700000.0000000009</v>
          </cell>
          <cell r="J1978">
            <v>12320000</v>
          </cell>
        </row>
        <row r="1979">
          <cell r="E1979" t="str">
            <v>22GI1XDXD0082-MDP</v>
          </cell>
          <cell r="F1979" t="str">
            <v>Giường phản nan 1m4, gỗ xoan đào, mẫu Soi Đũa</v>
          </cell>
          <cell r="G1979">
            <v>1</v>
          </cell>
          <cell r="H1979">
            <v>5600000</v>
          </cell>
          <cell r="I1979">
            <v>6160000.0000000009</v>
          </cell>
          <cell r="J1979">
            <v>9860000</v>
          </cell>
        </row>
        <row r="1980">
          <cell r="E1980" t="str">
            <v>22CN4TNTH0001-3N</v>
          </cell>
          <cell r="F1980" t="str">
            <v>LỊCH IN CÂY MAI Dài x Rộng x Cao
205 X 75 X 105</v>
          </cell>
          <cell r="G1980">
            <v>3</v>
          </cell>
          <cell r="H1980">
            <v>50000</v>
          </cell>
          <cell r="I1980">
            <v>55000.000000000007</v>
          </cell>
          <cell r="J1980">
            <v>100000</v>
          </cell>
        </row>
        <row r="1981">
          <cell r="E1981" t="str">
            <v>22CN4TNTH0002-3N</v>
          </cell>
          <cell r="F1981" t="str">
            <v>LỊCH IN CÂY ĐÀO Dài x Rộng x Cao
205 X 75 X 105</v>
          </cell>
          <cell r="G1981">
            <v>3</v>
          </cell>
          <cell r="H1981">
            <v>50000</v>
          </cell>
          <cell r="I1981">
            <v>55000.000000000007</v>
          </cell>
          <cell r="J1981">
            <v>100000</v>
          </cell>
        </row>
        <row r="1982">
          <cell r="E1982" t="str">
            <v>22CN4TNTH0003-3N</v>
          </cell>
          <cell r="F1982" t="str">
            <v>LỊCH IN THẦN TÀI 3 Dài x Rộng x Cao
205 X 75 X 105</v>
          </cell>
          <cell r="G1982">
            <v>3</v>
          </cell>
          <cell r="H1982">
            <v>50000</v>
          </cell>
          <cell r="I1982">
            <v>55000.000000000007</v>
          </cell>
          <cell r="J1982">
            <v>100000</v>
          </cell>
        </row>
        <row r="1983">
          <cell r="E1983" t="str">
            <v>22CN4TNTH0004-3N</v>
          </cell>
          <cell r="F1983" t="str">
            <v>LỊCH IN THẦN TÀI 2 Dài x Rộng x Cao
205 X 75 X 105</v>
          </cell>
          <cell r="G1983">
            <v>4</v>
          </cell>
          <cell r="H1983">
            <v>50000</v>
          </cell>
          <cell r="I1983">
            <v>55000.000000000007</v>
          </cell>
          <cell r="J1983">
            <v>100000</v>
          </cell>
        </row>
        <row r="1984">
          <cell r="E1984" t="str">
            <v>22CN4TNTH0005-3N</v>
          </cell>
          <cell r="F1984" t="str">
            <v>LỊCH IN CÁ CHÉP Dài x Rộng x Cao
205 X 75 X 105</v>
          </cell>
          <cell r="G1984">
            <v>3</v>
          </cell>
          <cell r="H1984">
            <v>50000</v>
          </cell>
          <cell r="I1984">
            <v>55000.000000000007</v>
          </cell>
          <cell r="J1984">
            <v>100000</v>
          </cell>
        </row>
        <row r="1985">
          <cell r="E1985" t="str">
            <v>22CN4TNTH0006-3N</v>
          </cell>
          <cell r="F1985" t="str">
            <v>LỊCH IN RỒNG Dài x Rộng x Cao
205 X 75 X 105</v>
          </cell>
          <cell r="G1985">
            <v>3</v>
          </cell>
          <cell r="H1985">
            <v>50000</v>
          </cell>
          <cell r="I1985">
            <v>55000.000000000007</v>
          </cell>
          <cell r="J1985">
            <v>100000</v>
          </cell>
        </row>
        <row r="1986">
          <cell r="E1986" t="str">
            <v>22CN4TNTH0007-3N</v>
          </cell>
          <cell r="F1986" t="str">
            <v xml:space="preserve">ẢNH KHẮC  </v>
          </cell>
          <cell r="G1986">
            <v>19</v>
          </cell>
          <cell r="H1986">
            <v>35000</v>
          </cell>
          <cell r="I1986">
            <v>38500</v>
          </cell>
          <cell r="J1986">
            <v>70000</v>
          </cell>
        </row>
        <row r="1987">
          <cell r="E1987" t="str">
            <v>22CN4TNTH0008-3N</v>
          </cell>
          <cell r="F1987" t="str">
            <v>ẢNH TỔ ONG ĐỨC MẸ Rộng x Cao
206 X 291</v>
          </cell>
          <cell r="G1987">
            <v>1</v>
          </cell>
          <cell r="H1987">
            <v>280000</v>
          </cell>
          <cell r="I1987">
            <v>308000</v>
          </cell>
          <cell r="J1987">
            <v>540000</v>
          </cell>
        </row>
        <row r="1988">
          <cell r="E1988" t="str">
            <v>22CN4TNTH0009-3N</v>
          </cell>
          <cell r="F1988" t="str">
            <v>ẢNH TỔ ONG CHÚA GIESU Rộng x Cao
206 X 291</v>
          </cell>
          <cell r="G1988">
            <v>1</v>
          </cell>
          <cell r="H1988">
            <v>280000</v>
          </cell>
          <cell r="I1988">
            <v>308000</v>
          </cell>
          <cell r="J1988">
            <v>540000</v>
          </cell>
        </row>
        <row r="1989">
          <cell r="E1989" t="str">
            <v>22CN4TNTH0010-3N</v>
          </cell>
          <cell r="F1989" t="str">
            <v>ẢNH TỔ ONG BÁC HỒ Rộng x Cao
206 X 291</v>
          </cell>
          <cell r="G1989">
            <v>1</v>
          </cell>
          <cell r="H1989">
            <v>280000</v>
          </cell>
          <cell r="I1989">
            <v>308000</v>
          </cell>
          <cell r="J1989">
            <v>540000</v>
          </cell>
        </row>
        <row r="1990">
          <cell r="E1990" t="str">
            <v>22CN4TNTH0011-3N</v>
          </cell>
          <cell r="F1990" t="str">
            <v>ẢNH TỔ ONG CAC MAC Rộng x Cao
206 X 291</v>
          </cell>
          <cell r="G1990">
            <v>1</v>
          </cell>
          <cell r="H1990">
            <v>280000</v>
          </cell>
          <cell r="I1990">
            <v>308000</v>
          </cell>
          <cell r="J1990">
            <v>540000</v>
          </cell>
        </row>
        <row r="1991">
          <cell r="E1991" t="str">
            <v>22CN4TNTH0012-3N</v>
          </cell>
          <cell r="F1991" t="str">
            <v>ẢNH TỔ ONG LÊNIN Rộng x Cao
206 X 291</v>
          </cell>
          <cell r="G1991">
            <v>1</v>
          </cell>
          <cell r="H1991">
            <v>280000</v>
          </cell>
          <cell r="I1991">
            <v>308000</v>
          </cell>
          <cell r="J1991">
            <v>540000</v>
          </cell>
        </row>
        <row r="1992">
          <cell r="E1992" t="str">
            <v>22CN4TNTH0013-3N</v>
          </cell>
          <cell r="F1992" t="str">
            <v>ẢNH TỔ ONG PUTIN Rộng x Cao
206 X 291</v>
          </cell>
          <cell r="G1992">
            <v>1</v>
          </cell>
          <cell r="H1992">
            <v>280000</v>
          </cell>
          <cell r="I1992">
            <v>308000</v>
          </cell>
          <cell r="J1992">
            <v>540000</v>
          </cell>
        </row>
        <row r="1993">
          <cell r="E1993" t="str">
            <v>22CN4TNTH0014-3N</v>
          </cell>
          <cell r="F1993" t="str">
            <v>THÁP EIFFEL Dài x Rộng x Cao
136 X 136 X 450</v>
          </cell>
          <cell r="G1993">
            <v>5</v>
          </cell>
          <cell r="H1993">
            <v>230000</v>
          </cell>
          <cell r="I1993">
            <v>253000.00000000003</v>
          </cell>
          <cell r="J1993">
            <v>440000</v>
          </cell>
        </row>
        <row r="1994">
          <cell r="E1994" t="str">
            <v>22CN4TNTH0015-3N</v>
          </cell>
          <cell r="F1994" t="str">
            <v>BÀN XOAY TRƯNG BÀY SP Dài x Rộng x Cao
250 X 250  X 50</v>
          </cell>
          <cell r="G1994">
            <v>1</v>
          </cell>
          <cell r="H1994">
            <v>160000</v>
          </cell>
          <cell r="I1994">
            <v>176000</v>
          </cell>
          <cell r="J1994">
            <v>310000</v>
          </cell>
        </row>
        <row r="1995">
          <cell r="E1995" t="str">
            <v>22CN4TNTH0016-3N</v>
          </cell>
          <cell r="F1995" t="str">
            <v>KỆ ĐIỆN THOẠI MINI Dài x Rộng x Cao
110 X 110 X 150</v>
          </cell>
          <cell r="G1995">
            <v>9</v>
          </cell>
          <cell r="H1995">
            <v>60000</v>
          </cell>
          <cell r="I1995">
            <v>66000</v>
          </cell>
          <cell r="J1995">
            <v>120000</v>
          </cell>
        </row>
        <row r="1996">
          <cell r="E1996" t="str">
            <v>22CN4TNTH0017-3N</v>
          </cell>
          <cell r="F1996" t="str">
            <v>KỆ ĐIỆN THOẠI HỘP BÚT Dài x Rộng x Cao
205 X 110 X 150</v>
          </cell>
          <cell r="G1996">
            <v>7</v>
          </cell>
          <cell r="H1996">
            <v>100000</v>
          </cell>
          <cell r="I1996">
            <v>110000.00000000001</v>
          </cell>
          <cell r="J1996">
            <v>190000</v>
          </cell>
        </row>
        <row r="1997">
          <cell r="E1997" t="str">
            <v>22CN4TNTH0018-3N</v>
          </cell>
          <cell r="F1997" t="str">
            <v>LỊCH KHẮC KHỐI 12 MẶT + HỘP BÚT TRÒN Dài x Rộng x Cao
205 X 110 X 120</v>
          </cell>
          <cell r="G1997">
            <v>3</v>
          </cell>
          <cell r="H1997">
            <v>150000</v>
          </cell>
          <cell r="I1997">
            <v>165000</v>
          </cell>
          <cell r="J1997">
            <v>290000</v>
          </cell>
        </row>
        <row r="1998">
          <cell r="E1998" t="str">
            <v>22CN4TNTH0019-3N</v>
          </cell>
          <cell r="F1998" t="str">
            <v>LỊCH KHẮC TẤM XẾP + HỘP BÚT VUÔNG Dài x Rộng x Cao
205 X 110 X 120</v>
          </cell>
          <cell r="G1998">
            <v>7</v>
          </cell>
          <cell r="H1998">
            <v>100000</v>
          </cell>
          <cell r="I1998">
            <v>110000.00000000001</v>
          </cell>
          <cell r="J1998">
            <v>190000</v>
          </cell>
        </row>
        <row r="1999">
          <cell r="E1999" t="str">
            <v>22CN4TNTH0020-3N</v>
          </cell>
          <cell r="F1999" t="str">
            <v>BẢNG QR MINI Dài x Rộng x Cao
110 X 110 X 100</v>
          </cell>
          <cell r="G1999">
            <v>1</v>
          </cell>
          <cell r="H1999">
            <v>60000</v>
          </cell>
          <cell r="I1999">
            <v>66000</v>
          </cell>
          <cell r="J1999">
            <v>120000</v>
          </cell>
        </row>
        <row r="2000">
          <cell r="E2000" t="str">
            <v>22CN4TNTH0021-3N</v>
          </cell>
          <cell r="F2000" t="str">
            <v>ĐÈN LỒNG MẪU VN001 Đường Kính x Cao
D240 x 210</v>
          </cell>
          <cell r="G2000">
            <v>1</v>
          </cell>
          <cell r="H2000">
            <v>145000</v>
          </cell>
          <cell r="I2000">
            <v>159500</v>
          </cell>
          <cell r="J2000">
            <v>280000</v>
          </cell>
        </row>
        <row r="2001">
          <cell r="E2001" t="str">
            <v>22CN4TNTH0022-3N</v>
          </cell>
          <cell r="F2001" t="str">
            <v>ĐÈN LỒNG MẪU VN002 Đường Kính x Cao
D195 x 210</v>
          </cell>
          <cell r="G2001">
            <v>1</v>
          </cell>
          <cell r="H2001">
            <v>145000</v>
          </cell>
          <cell r="I2001">
            <v>159500</v>
          </cell>
          <cell r="J2001">
            <v>280000</v>
          </cell>
        </row>
        <row r="2002">
          <cell r="E2002" t="str">
            <v>22CN4TNTH0023-3N</v>
          </cell>
          <cell r="F2002" t="str">
            <v>ĐÈN LỒNG MẪU VN003 Đường Kính x Cao
D245 x 210</v>
          </cell>
          <cell r="G2002">
            <v>1</v>
          </cell>
          <cell r="H2002">
            <v>145000</v>
          </cell>
          <cell r="I2002">
            <v>159500</v>
          </cell>
          <cell r="J2002">
            <v>280000</v>
          </cell>
        </row>
        <row r="2003">
          <cell r="E2003" t="str">
            <v>22CN4TNTH0024-3N</v>
          </cell>
          <cell r="F2003" t="str">
            <v>ĐÈN LỒNG MẪU VN004 Đường Kính x Cao
D270 x 210</v>
          </cell>
          <cell r="G2003">
            <v>1</v>
          </cell>
          <cell r="H2003">
            <v>145000</v>
          </cell>
          <cell r="I2003">
            <v>159500</v>
          </cell>
          <cell r="J2003">
            <v>280000</v>
          </cell>
        </row>
        <row r="2004">
          <cell r="E2004" t="str">
            <v>22CN4TNTH0025-3N</v>
          </cell>
          <cell r="F2004" t="str">
            <v>ĐÈN LỒNG MẪU VN005 Đường Kính x Cao
D240 x 210</v>
          </cell>
          <cell r="G2004">
            <v>1</v>
          </cell>
          <cell r="H2004">
            <v>145000</v>
          </cell>
          <cell r="I2004">
            <v>159500</v>
          </cell>
          <cell r="J2004">
            <v>280000</v>
          </cell>
        </row>
        <row r="2005">
          <cell r="E2005" t="str">
            <v>22CN4TNTH0026-3N</v>
          </cell>
          <cell r="F2005" t="str">
            <v>ĐÈN LỒNG MẪU VN006 Đường Kính x Cao
D265 x 210</v>
          </cell>
          <cell r="G2005">
            <v>1</v>
          </cell>
          <cell r="H2005">
            <v>145000</v>
          </cell>
          <cell r="I2005">
            <v>159500</v>
          </cell>
          <cell r="J2005">
            <v>280000</v>
          </cell>
        </row>
        <row r="2006">
          <cell r="E2006" t="str">
            <v>22CN4TNTH0027-3N</v>
          </cell>
          <cell r="F2006" t="str">
            <v>ĐÈN LỒNG MẪU VN007 Đường Kính x Cao
D285 x 210</v>
          </cell>
          <cell r="G2006">
            <v>1</v>
          </cell>
          <cell r="H2006">
            <v>145000</v>
          </cell>
          <cell r="I2006">
            <v>159500</v>
          </cell>
          <cell r="J2006">
            <v>280000</v>
          </cell>
        </row>
        <row r="2007">
          <cell r="E2007" t="str">
            <v>22CN4TNTH0028-3N</v>
          </cell>
          <cell r="F2007" t="str">
            <v>ĐÈN LỒNG MẪU VN008 Đường Kính x Cao
D250 x 210</v>
          </cell>
          <cell r="G2007">
            <v>1</v>
          </cell>
          <cell r="H2007">
            <v>145000</v>
          </cell>
          <cell r="I2007">
            <v>159500</v>
          </cell>
          <cell r="J2007">
            <v>280000</v>
          </cell>
        </row>
        <row r="2008">
          <cell r="E2008" t="str">
            <v>22CN4TNTH0029-3N</v>
          </cell>
          <cell r="F2008" t="str">
            <v>ĐÈN LỒNG MẪU VN009 Đường Kính x Cao
D220 x 210</v>
          </cell>
          <cell r="G2008">
            <v>1</v>
          </cell>
          <cell r="H2008">
            <v>145000</v>
          </cell>
          <cell r="I2008">
            <v>159500</v>
          </cell>
          <cell r="J2008">
            <v>280000</v>
          </cell>
        </row>
        <row r="2009">
          <cell r="E2009" t="str">
            <v>22CN4TNTH0030-3N</v>
          </cell>
          <cell r="F2009" t="str">
            <v>ĐÈN LỒNG MẪU VN010 Đường Kính x Cao
D250 x 210</v>
          </cell>
          <cell r="G2009">
            <v>1</v>
          </cell>
          <cell r="H2009">
            <v>145000</v>
          </cell>
          <cell r="I2009">
            <v>159500</v>
          </cell>
          <cell r="J2009">
            <v>280000</v>
          </cell>
        </row>
        <row r="2010">
          <cell r="E2010" t="str">
            <v>22CN4TNTH0031-3N</v>
          </cell>
          <cell r="F2010" t="str">
            <v>ĐÈN LỒNG MẪU VN011 Đường Kính x Cao
D260 x 210</v>
          </cell>
          <cell r="G2010">
            <v>1</v>
          </cell>
          <cell r="H2010">
            <v>145000</v>
          </cell>
          <cell r="I2010">
            <v>159500</v>
          </cell>
          <cell r="J2010">
            <v>280000</v>
          </cell>
        </row>
        <row r="2011">
          <cell r="E2011" t="str">
            <v>22CN4TNTH0032-3N</v>
          </cell>
          <cell r="F2011" t="str">
            <v>ĐÈN LỒNG MẪU 12 Đường Kính x Cao
D125 x 175</v>
          </cell>
          <cell r="G2011">
            <v>1</v>
          </cell>
          <cell r="H2011">
            <v>24000</v>
          </cell>
          <cell r="I2011">
            <v>26400.000000000004</v>
          </cell>
          <cell r="J2011">
            <v>50000</v>
          </cell>
        </row>
        <row r="2012">
          <cell r="E2012" t="str">
            <v>23GH1TNCS0099-KP</v>
          </cell>
          <cell r="F2012" t="str">
            <v>Ghế 10 Nan , GỖ CAO SU, Màu Danis</v>
          </cell>
          <cell r="G2012">
            <v>6</v>
          </cell>
          <cell r="H2012">
            <v>590000</v>
          </cell>
          <cell r="I2012">
            <v>649000</v>
          </cell>
          <cell r="J2012">
            <v>1140000</v>
          </cell>
        </row>
        <row r="2013">
          <cell r="E2013" t="str">
            <v>23BA1TNCS0100-KP</v>
          </cell>
          <cell r="F2013" t="str">
            <v>Bàn tròn 10*1080 CH, New, Màu Danis</v>
          </cell>
          <cell r="G2013">
            <v>1</v>
          </cell>
          <cell r="H2013">
            <v>2350000</v>
          </cell>
          <cell r="I2013">
            <v>2585000</v>
          </cell>
          <cell r="J2013">
            <v>4390000</v>
          </cell>
        </row>
        <row r="2014">
          <cell r="E2014" t="str">
            <v>23GH1NACS0101-KP</v>
          </cell>
          <cell r="F2014" t="str">
            <v>GHẾ STOOL, GỖ CAO SU, SƠN GIẢ ĐÁ</v>
          </cell>
          <cell r="G2014">
            <v>4</v>
          </cell>
          <cell r="H2014">
            <v>170000</v>
          </cell>
          <cell r="I2014">
            <v>187000.00000000003</v>
          </cell>
          <cell r="J2014">
            <v>330000</v>
          </cell>
        </row>
        <row r="2015">
          <cell r="E2015" t="str">
            <v>23BA1DECS0102-KP</v>
          </cell>
          <cell r="F2015" t="str">
            <v>BÀN TRÒN20*600, CHÂN NEW</v>
          </cell>
          <cell r="G2015">
            <v>1</v>
          </cell>
          <cell r="H2015">
            <v>950000</v>
          </cell>
          <cell r="I2015">
            <v>1045000.0000000001</v>
          </cell>
          <cell r="J2015">
            <v>1830000</v>
          </cell>
        </row>
        <row r="2016">
          <cell r="E2016" t="str">
            <v>23GH1NACS0103-KP</v>
          </cell>
          <cell r="F2016" t="str">
            <v>GHẾ HKM MÀU WALNUT NEW</v>
          </cell>
          <cell r="G2016">
            <v>6</v>
          </cell>
          <cell r="H2016">
            <v>590000</v>
          </cell>
          <cell r="I2016">
            <v>649000</v>
          </cell>
          <cell r="J2016">
            <v>1140000</v>
          </cell>
        </row>
        <row r="2017">
          <cell r="E2017" t="str">
            <v>23BA1DECS0104-KP</v>
          </cell>
          <cell r="F2017" t="str">
            <v>BÀN GỖ 30*850*1500, MÀU WALNUT NEWW</v>
          </cell>
          <cell r="G2017">
            <v>1</v>
          </cell>
          <cell r="H2017">
            <v>2250000</v>
          </cell>
          <cell r="I2017">
            <v>2475000</v>
          </cell>
          <cell r="J2017">
            <v>4210000</v>
          </cell>
        </row>
        <row r="2018">
          <cell r="E2018" t="str">
            <v>23GH1NACS0105-KP</v>
          </cell>
          <cell r="F2018" t="str">
            <v>GHẾ STOOL CÓ TỰA, GỖ CAO SU, SƠN MÀU DANIS(PI TRÒN 30*380)</v>
          </cell>
          <cell r="G2018">
            <v>4</v>
          </cell>
          <cell r="H2018">
            <v>290000</v>
          </cell>
          <cell r="I2018">
            <v>319000</v>
          </cell>
          <cell r="J2018">
            <v>560000</v>
          </cell>
        </row>
        <row r="2019">
          <cell r="E2019" t="str">
            <v>23BA1DECS0106-KP</v>
          </cell>
          <cell r="F2019" t="str">
            <v>BÀN TRÒN DECO 60 , CAO SU, MÀU DANIS</v>
          </cell>
          <cell r="G2019">
            <v>1</v>
          </cell>
          <cell r="H2019">
            <v>690000</v>
          </cell>
          <cell r="I2019">
            <v>759000.00000000012</v>
          </cell>
          <cell r="J2019">
            <v>1330000</v>
          </cell>
        </row>
        <row r="2020">
          <cell r="E2020" t="str">
            <v>11CTTNMC0001-DPP</v>
          </cell>
          <cell r="F2020" t="str">
            <v xml:space="preserve">Acrylic rectangle red tray (Khay acrylic chữ nhật) 400*250*45 </v>
          </cell>
          <cell r="G2020">
            <v>1</v>
          </cell>
          <cell r="H2020">
            <v>303600</v>
          </cell>
          <cell r="I2020">
            <v>333960</v>
          </cell>
          <cell r="J2020">
            <v>580000</v>
          </cell>
        </row>
        <row r="2021">
          <cell r="E2021" t="str">
            <v>11CTTNMC0002-DPP</v>
          </cell>
          <cell r="F2021" t="str">
            <v xml:space="preserve">Hộp Đèn  230*140*110 </v>
          </cell>
          <cell r="G2021">
            <v>1</v>
          </cell>
          <cell r="H2021">
            <v>876000</v>
          </cell>
          <cell r="I2021">
            <v>963600.00000000012</v>
          </cell>
          <cell r="J2021">
            <v>1690000</v>
          </cell>
        </row>
        <row r="2022">
          <cell r="E2022" t="str">
            <v>11CTTNMC0003-DPP</v>
          </cell>
          <cell r="F2022" t="str">
            <v xml:space="preserve">Ghế  500*450*877 </v>
          </cell>
          <cell r="G2022">
            <v>6</v>
          </cell>
          <cell r="H2022">
            <v>3925200</v>
          </cell>
          <cell r="I2022">
            <v>4317720</v>
          </cell>
          <cell r="J2022">
            <v>7340000</v>
          </cell>
        </row>
        <row r="2023">
          <cell r="E2023" t="str">
            <v>11CTTNMC0004-DPP</v>
          </cell>
          <cell r="F2023" t="str">
            <v xml:space="preserve">Bàn (chưa bao gồm ghế) 1700*600*700 </v>
          </cell>
          <cell r="G2023">
            <v>1</v>
          </cell>
          <cell r="H2023">
            <v>33120000</v>
          </cell>
          <cell r="I2023">
            <v>36432000</v>
          </cell>
          <cell r="J2023">
            <v>47360000</v>
          </cell>
        </row>
        <row r="2024">
          <cell r="E2024" t="str">
            <v>11CTTNMC0005-DPP</v>
          </cell>
          <cell r="F2024" t="str">
            <v xml:space="preserve">Tủ đầu giường trắng 440*400*410 </v>
          </cell>
          <cell r="G2024">
            <v>1</v>
          </cell>
          <cell r="H2024">
            <v>1749600</v>
          </cell>
          <cell r="I2024">
            <v>1924560.0000000002</v>
          </cell>
          <cell r="J2024">
            <v>3370000</v>
          </cell>
        </row>
        <row r="2025">
          <cell r="E2025" t="str">
            <v>11CTTNMC0006-DPP</v>
          </cell>
          <cell r="F2025" t="str">
            <v xml:space="preserve">Khung hình 176*216*50 </v>
          </cell>
          <cell r="G2025">
            <v>1</v>
          </cell>
          <cell r="H2025">
            <v>312000</v>
          </cell>
          <cell r="I2025">
            <v>343200</v>
          </cell>
          <cell r="J2025">
            <v>600000</v>
          </cell>
        </row>
        <row r="2026">
          <cell r="E2026" t="str">
            <v>11CTTNMC0007-DPP</v>
          </cell>
          <cell r="F2026" t="str">
            <v>Khay có quai xách 250*130*60</v>
          </cell>
          <cell r="G2026">
            <v>1</v>
          </cell>
          <cell r="H2026">
            <v>310800</v>
          </cell>
          <cell r="I2026">
            <v>341880</v>
          </cell>
          <cell r="J2026">
            <v>600000</v>
          </cell>
        </row>
        <row r="2027">
          <cell r="E2027" t="str">
            <v>11CTTNMC0008-DPP</v>
          </cell>
          <cell r="F2027" t="str">
            <v xml:space="preserve">Kệ nail 290*260*H180 </v>
          </cell>
          <cell r="G2027">
            <v>1</v>
          </cell>
          <cell r="H2027">
            <v>319200</v>
          </cell>
          <cell r="I2027">
            <v>351120</v>
          </cell>
          <cell r="J2027">
            <v>610000</v>
          </cell>
        </row>
        <row r="2028">
          <cell r="E2028" t="str">
            <v>11CTTNMC0009-DPP</v>
          </cell>
          <cell r="F2028" t="str">
            <v>Kệ đầu giường lớn 400*460*H840</v>
          </cell>
          <cell r="G2028">
            <v>1</v>
          </cell>
          <cell r="H2028">
            <v>1588800</v>
          </cell>
          <cell r="I2028">
            <v>1747680.0000000002</v>
          </cell>
          <cell r="J2028">
            <v>3060000</v>
          </cell>
        </row>
        <row r="2029">
          <cell r="E2029" t="str">
            <v>11CTTNMC0010-DPP</v>
          </cell>
          <cell r="F2029" t="str">
            <v>Khay trưng bày hột quẹt 210*70*140</v>
          </cell>
          <cell r="G2029">
            <v>1</v>
          </cell>
          <cell r="H2029">
            <v>315600</v>
          </cell>
          <cell r="I2029">
            <v>347160</v>
          </cell>
          <cell r="J2029">
            <v>610000</v>
          </cell>
        </row>
        <row r="2030">
          <cell r="E2030" t="str">
            <v>11CTTNMC0011-DPP</v>
          </cell>
          <cell r="F2030" t="str">
            <v>Khay mica đựng thực phẩm 215*155*80</v>
          </cell>
          <cell r="G2030">
            <v>1</v>
          </cell>
          <cell r="H2030">
            <v>272400</v>
          </cell>
          <cell r="I2030">
            <v>299640</v>
          </cell>
          <cell r="J2030">
            <v>520000</v>
          </cell>
        </row>
        <row r="2031">
          <cell r="E2031" t="str">
            <v>11CTTNMC0012-DPP</v>
          </cell>
          <cell r="F2031" t="str">
            <v>Khay mica đựng thực phẩm 260*200*80</v>
          </cell>
          <cell r="G2031">
            <v>1</v>
          </cell>
          <cell r="H2031">
            <v>316800</v>
          </cell>
          <cell r="I2031">
            <v>348480</v>
          </cell>
          <cell r="J2031">
            <v>610000</v>
          </cell>
        </row>
        <row r="2032">
          <cell r="E2032" t="str">
            <v>11CTTNMC0013-DPP</v>
          </cell>
          <cell r="F2032" t="str">
            <v>Khay mica đựng thực phẩm 310*235*80</v>
          </cell>
          <cell r="G2032">
            <v>1</v>
          </cell>
          <cell r="H2032">
            <v>357600</v>
          </cell>
          <cell r="I2032">
            <v>393360.00000000006</v>
          </cell>
          <cell r="J2032">
            <v>690000</v>
          </cell>
        </row>
        <row r="2033">
          <cell r="E2033" t="str">
            <v>11CTTNMC0014-DPP</v>
          </cell>
          <cell r="F2033" t="str">
            <v>Bảng tên mica 250*70*120</v>
          </cell>
          <cell r="G2033">
            <v>1</v>
          </cell>
          <cell r="H2033">
            <v>250800</v>
          </cell>
          <cell r="I2033">
            <v>275880</v>
          </cell>
          <cell r="J2033">
            <v>480000</v>
          </cell>
        </row>
        <row r="2034">
          <cell r="E2034" t="str">
            <v>11CTTNMC0015-DPP</v>
          </cell>
          <cell r="F2034" t="str">
            <v>Khay trưng bày rượu 500*200*300</v>
          </cell>
          <cell r="G2034">
            <v>1</v>
          </cell>
          <cell r="H2034">
            <v>1195200</v>
          </cell>
          <cell r="I2034">
            <v>1314720</v>
          </cell>
          <cell r="J2034">
            <v>2300000</v>
          </cell>
        </row>
        <row r="2035">
          <cell r="E2035" t="str">
            <v>11CTTNMC0016-DPP</v>
          </cell>
          <cell r="F2035" t="str">
            <v>Hộp trưng bày SP 200*200*250</v>
          </cell>
          <cell r="G2035">
            <v>1</v>
          </cell>
          <cell r="H2035">
            <v>954000</v>
          </cell>
          <cell r="I2035">
            <v>1049400</v>
          </cell>
          <cell r="J2035">
            <v>1840000</v>
          </cell>
        </row>
        <row r="2036">
          <cell r="E2036" t="str">
            <v>11CTTNMC0017-DPP</v>
          </cell>
          <cell r="F2036" t="str">
            <v>Khay trưng bày rượu có đèn 250*250*400</v>
          </cell>
          <cell r="G2036">
            <v>1</v>
          </cell>
          <cell r="H2036">
            <v>1230000</v>
          </cell>
          <cell r="I2036">
            <v>1353000</v>
          </cell>
          <cell r="J2036">
            <v>2370000</v>
          </cell>
        </row>
        <row r="2037">
          <cell r="E2037" t="str">
            <v>11CTTNMC0018-DPP</v>
          </cell>
          <cell r="F2037" t="str">
            <v>Kệ rượu 220*200*500</v>
          </cell>
          <cell r="G2037">
            <v>1</v>
          </cell>
          <cell r="H2037">
            <v>1306800</v>
          </cell>
          <cell r="I2037">
            <v>1437480</v>
          </cell>
          <cell r="J2037">
            <v>2520000</v>
          </cell>
        </row>
        <row r="2038">
          <cell r="E2038" t="str">
            <v>11CTTNMC0019-DPP</v>
          </cell>
          <cell r="F2038" t="str">
            <v>Khung hình (160*250*45),(190*140*15),(220*170*15)</v>
          </cell>
          <cell r="G2038">
            <v>1</v>
          </cell>
          <cell r="H2038">
            <v>656400</v>
          </cell>
          <cell r="I2038">
            <v>722040.00000000012</v>
          </cell>
          <cell r="J2038">
            <v>1260000</v>
          </cell>
        </row>
        <row r="2039">
          <cell r="E2039" t="str">
            <v>11CTTNMC0020-DPP</v>
          </cell>
          <cell r="F2039" t="str">
            <v>Acrylic Pic Frame  100*50*150</v>
          </cell>
          <cell r="G2039">
            <v>1</v>
          </cell>
          <cell r="H2039">
            <v>294000</v>
          </cell>
          <cell r="I2039">
            <v>323400</v>
          </cell>
          <cell r="J2039">
            <v>570000</v>
          </cell>
        </row>
        <row r="2040">
          <cell r="E2040" t="str">
            <v>11CTTNMC0021-DPP</v>
          </cell>
          <cell r="F2040" t="str">
            <v>Hình Chóp 150*65*230</v>
          </cell>
          <cell r="G2040">
            <v>1</v>
          </cell>
          <cell r="H2040">
            <v>462000</v>
          </cell>
          <cell r="I2040">
            <v>508200.00000000006</v>
          </cell>
          <cell r="J2040">
            <v>890000</v>
          </cell>
        </row>
        <row r="2041">
          <cell r="E2041" t="str">
            <v>11CTTNMC0022-DPP</v>
          </cell>
          <cell r="F2041" t="str">
            <v>Kỷ niệm chương Body: 150*215*15
Base: 135*65*15</v>
          </cell>
          <cell r="G2041">
            <v>1</v>
          </cell>
          <cell r="H2041">
            <v>226800</v>
          </cell>
          <cell r="I2041">
            <v>249480.00000000003</v>
          </cell>
          <cell r="J2041">
            <v>440000</v>
          </cell>
        </row>
        <row r="2042">
          <cell r="E2042" t="str">
            <v>11CTTNMC0023-DPP</v>
          </cell>
          <cell r="F2042" t="str">
            <v>Kỷ niệm chương Body: 120*120*18
Base: 120*50</v>
          </cell>
          <cell r="G2042">
            <v>1</v>
          </cell>
          <cell r="H2042">
            <v>292800</v>
          </cell>
          <cell r="I2042">
            <v>322080</v>
          </cell>
          <cell r="J2042">
            <v>560000</v>
          </cell>
        </row>
        <row r="2043">
          <cell r="E2043" t="str">
            <v>11CTTNMC0024-DPP</v>
          </cell>
          <cell r="F2043" t="str">
            <v>Kỷ niệm chương 150*40*210</v>
          </cell>
          <cell r="G2043">
            <v>1</v>
          </cell>
          <cell r="H2043">
            <v>512400</v>
          </cell>
          <cell r="I2043">
            <v>563640</v>
          </cell>
          <cell r="J2043">
            <v>990000</v>
          </cell>
        </row>
        <row r="2044">
          <cell r="E2044" t="str">
            <v>11CTTNMC0025-DPP</v>
          </cell>
          <cell r="F2044" t="str">
            <v>Khung hình 127*177*25</v>
          </cell>
          <cell r="G2044">
            <v>1</v>
          </cell>
          <cell r="H2044">
            <v>358800</v>
          </cell>
          <cell r="I2044">
            <v>394680.00000000006</v>
          </cell>
          <cell r="J2044">
            <v>690000</v>
          </cell>
        </row>
        <row r="2045">
          <cell r="E2045" t="str">
            <v>11CTTNMC0026-DPP</v>
          </cell>
          <cell r="F2045" t="str">
            <v>Tấm mica trong 30mm mã 08 120x200x30</v>
          </cell>
          <cell r="G2045">
            <v>1</v>
          </cell>
          <cell r="H2045">
            <v>369600</v>
          </cell>
          <cell r="I2045">
            <v>406560.00000000006</v>
          </cell>
          <cell r="J2045">
            <v>710000</v>
          </cell>
        </row>
        <row r="2046">
          <cell r="E2046" t="str">
            <v>11CTTNMC0027-DPP</v>
          </cell>
          <cell r="F2046" t="str">
            <v>Khung hình 148*210*40mm</v>
          </cell>
          <cell r="G2046">
            <v>1</v>
          </cell>
          <cell r="H2046">
            <v>510000</v>
          </cell>
          <cell r="I2046">
            <v>561000</v>
          </cell>
          <cell r="J2046">
            <v>980000</v>
          </cell>
        </row>
        <row r="2047">
          <cell r="E2047" t="str">
            <v>11CTTNMC0028-DPP</v>
          </cell>
          <cell r="F2047" t="str">
            <v>Thanh mica 45*230*30</v>
          </cell>
          <cell r="G2047">
            <v>1</v>
          </cell>
          <cell r="H2047">
            <v>430800</v>
          </cell>
          <cell r="I2047">
            <v>473880.00000000006</v>
          </cell>
          <cell r="J2047">
            <v>830000</v>
          </cell>
        </row>
        <row r="2048">
          <cell r="E2048" t="str">
            <v>11CTTNMC0029-DPP</v>
          </cell>
          <cell r="F2048" t="str">
            <v>Khung hình nam châm 02 190*35*190</v>
          </cell>
          <cell r="G2048">
            <v>1</v>
          </cell>
          <cell r="H2048">
            <v>320400</v>
          </cell>
          <cell r="I2048">
            <v>352440</v>
          </cell>
          <cell r="J2048">
            <v>620000</v>
          </cell>
        </row>
        <row r="2049">
          <cell r="E2049" t="str">
            <v>11CTTNMC0030-DPP</v>
          </cell>
          <cell r="F2049" t="str">
            <v>Khung hình móc treo 160*35*237</v>
          </cell>
          <cell r="G2049">
            <v>1</v>
          </cell>
          <cell r="H2049">
            <v>298800</v>
          </cell>
          <cell r="I2049">
            <v>328680</v>
          </cell>
          <cell r="J2049">
            <v>580000</v>
          </cell>
        </row>
        <row r="2050">
          <cell r="E2050" t="str">
            <v>11CTTNMC0031-DPP</v>
          </cell>
          <cell r="F2050" t="str">
            <v>kệ sách 350*300*744</v>
          </cell>
          <cell r="G2050">
            <v>1</v>
          </cell>
          <cell r="H2050">
            <v>1618800</v>
          </cell>
          <cell r="I2050">
            <v>1780680.0000000002</v>
          </cell>
          <cell r="J2050">
            <v>3120000</v>
          </cell>
        </row>
        <row r="2051">
          <cell r="E2051" t="str">
            <v>11CTTNMC0032-DPP</v>
          </cell>
          <cell r="F2051" t="str">
            <v>Kệ mỹ phẩm 292*170*230</v>
          </cell>
          <cell r="G2051">
            <v>1</v>
          </cell>
          <cell r="H2051">
            <v>380400</v>
          </cell>
          <cell r="I2051">
            <v>418440.00000000006</v>
          </cell>
          <cell r="J2051">
            <v>730000</v>
          </cell>
        </row>
        <row r="2052">
          <cell r="E2052" t="str">
            <v>11CTTNMC0033-DPP</v>
          </cell>
          <cell r="F2052" t="str">
            <v>Kệ đựng bánh 01 300*300*315</v>
          </cell>
          <cell r="G2052">
            <v>1</v>
          </cell>
          <cell r="H2052">
            <v>658800</v>
          </cell>
          <cell r="I2052">
            <v>724680.00000000012</v>
          </cell>
          <cell r="J2052">
            <v>1270000</v>
          </cell>
        </row>
        <row r="2053">
          <cell r="E2053" t="str">
            <v>11CTTNMC0034-DPP</v>
          </cell>
          <cell r="F2053" t="str">
            <v>Kệ đựng bánh 02 270*150*340</v>
          </cell>
          <cell r="G2053">
            <v>1</v>
          </cell>
          <cell r="H2053">
            <v>430800</v>
          </cell>
          <cell r="I2053">
            <v>473880.00000000006</v>
          </cell>
          <cell r="J2053">
            <v>830000</v>
          </cell>
        </row>
        <row r="2054">
          <cell r="E2054" t="str">
            <v>11CTTNMC0035-DPP</v>
          </cell>
          <cell r="F2054" t="str">
            <v>Kệ đựng bánh 03 270*150*470</v>
          </cell>
          <cell r="G2054">
            <v>1</v>
          </cell>
          <cell r="H2054">
            <v>476400</v>
          </cell>
          <cell r="I2054">
            <v>524040.00000000006</v>
          </cell>
          <cell r="J2054">
            <v>920000</v>
          </cell>
        </row>
        <row r="2055">
          <cell r="E2055" t="str">
            <v>11CTTNMC0036-DPP</v>
          </cell>
          <cell r="F2055" t="str">
            <v>Hộp thư mã 06 200x250x200</v>
          </cell>
          <cell r="G2055">
            <v>1</v>
          </cell>
          <cell r="H2055">
            <v>278400</v>
          </cell>
          <cell r="I2055">
            <v>306240</v>
          </cell>
          <cell r="J2055">
            <v>540000</v>
          </cell>
        </row>
        <row r="2056">
          <cell r="E2056" t="str">
            <v>11CTTNMC0037-DPP</v>
          </cell>
          <cell r="F2056" t="str">
            <v>Khay mica xanh mã 07 332x240</v>
          </cell>
          <cell r="G2056">
            <v>1</v>
          </cell>
          <cell r="H2056">
            <v>140400</v>
          </cell>
          <cell r="I2056">
            <v>154440</v>
          </cell>
          <cell r="J2056">
            <v>270000</v>
          </cell>
        </row>
        <row r="2057">
          <cell r="E2057" t="str">
            <v>11CTTNMC0038-DPP</v>
          </cell>
          <cell r="F2057" t="str">
            <v>Chậu hoa mã 09 148x210x100</v>
          </cell>
          <cell r="G2057">
            <v>1</v>
          </cell>
          <cell r="H2057">
            <v>264000</v>
          </cell>
          <cell r="I2057">
            <v>290400</v>
          </cell>
          <cell r="J2057">
            <v>510000</v>
          </cell>
        </row>
        <row r="2058">
          <cell r="E2058" t="str">
            <v>11CTTNMC0039-DPP</v>
          </cell>
          <cell r="F2058" t="str">
            <v>Hộp khăn giấy 230*140*110 mm</v>
          </cell>
          <cell r="G2058">
            <v>1</v>
          </cell>
          <cell r="H2058">
            <v>277200</v>
          </cell>
          <cell r="I2058">
            <v>304920</v>
          </cell>
          <cell r="J2058">
            <v>530000</v>
          </cell>
        </row>
        <row r="2059">
          <cell r="E2059" t="str">
            <v>11CTTNMC0040-DPP</v>
          </cell>
          <cell r="F2059" t="str">
            <v>Acrylic Tray 01 180*160*80</v>
          </cell>
          <cell r="G2059">
            <v>1</v>
          </cell>
          <cell r="H2059">
            <v>193200</v>
          </cell>
          <cell r="I2059">
            <v>212520.00000000003</v>
          </cell>
          <cell r="J2059">
            <v>370000</v>
          </cell>
        </row>
        <row r="2060">
          <cell r="E2060" t="str">
            <v>11CTTNMC0041-DPP</v>
          </cell>
          <cell r="F2060" t="str">
            <v>Acrylic Tray 02 100*90*250</v>
          </cell>
          <cell r="G2060">
            <v>1</v>
          </cell>
          <cell r="H2060">
            <v>187200</v>
          </cell>
          <cell r="I2060">
            <v>205920.00000000003</v>
          </cell>
          <cell r="J2060">
            <v>360000</v>
          </cell>
        </row>
        <row r="2061">
          <cell r="E2061" t="str">
            <v>11CTTNMC0042-DPP</v>
          </cell>
          <cell r="F2061" t="str">
            <v>Hộp trưng bày yến Sào 98*98*225</v>
          </cell>
          <cell r="G2061">
            <v>1</v>
          </cell>
          <cell r="H2061">
            <v>450000</v>
          </cell>
          <cell r="I2061">
            <v>495000.00000000006</v>
          </cell>
          <cell r="J2061">
            <v>870000</v>
          </cell>
        </row>
        <row r="2062">
          <cell r="E2062" t="str">
            <v>11CTTNMC0043-DPP</v>
          </cell>
          <cell r="F2062" t="str">
            <v>Bàng đèn hoa hồng 150*60*170</v>
          </cell>
          <cell r="G2062">
            <v>1</v>
          </cell>
          <cell r="H2062">
            <v>627600</v>
          </cell>
          <cell r="I2062">
            <v>690360</v>
          </cell>
          <cell r="J2062">
            <v>1210000</v>
          </cell>
        </row>
        <row r="2063">
          <cell r="E2063" t="str">
            <v>11CTTNMC0044-DPP</v>
          </cell>
          <cell r="F2063" t="str">
            <v>Bảng đèn  300*60*320</v>
          </cell>
          <cell r="G2063">
            <v>1</v>
          </cell>
          <cell r="H2063">
            <v>972000</v>
          </cell>
          <cell r="I2063">
            <v>1069200</v>
          </cell>
          <cell r="J2063">
            <v>1870000</v>
          </cell>
        </row>
        <row r="2064">
          <cell r="E2064" t="str">
            <v>11CTTNMC0045-DPP</v>
          </cell>
          <cell r="F2064" t="str">
            <v>Khay đựng khay giấy +ly 180*240*70</v>
          </cell>
          <cell r="G2064">
            <v>1</v>
          </cell>
          <cell r="H2064">
            <v>277200</v>
          </cell>
          <cell r="I2064">
            <v>304920</v>
          </cell>
          <cell r="J2064">
            <v>530000</v>
          </cell>
        </row>
        <row r="2065">
          <cell r="E2065" t="str">
            <v>11CTTNMC0046-DPP</v>
          </cell>
          <cell r="F2065" t="str">
            <v>khay đựng ly 300*160*70</v>
          </cell>
          <cell r="G2065">
            <v>1</v>
          </cell>
          <cell r="H2065">
            <v>620400</v>
          </cell>
          <cell r="I2065">
            <v>682440</v>
          </cell>
          <cell r="J2065">
            <v>1190000</v>
          </cell>
        </row>
        <row r="2066">
          <cell r="E2066" t="str">
            <v>11CTTNMC0047-DPP</v>
          </cell>
          <cell r="F2066" t="str">
            <v>Hồ cá 280*240*175</v>
          </cell>
          <cell r="G2066">
            <v>1</v>
          </cell>
          <cell r="H2066">
            <v>915600</v>
          </cell>
          <cell r="I2066">
            <v>1007160.0000000001</v>
          </cell>
          <cell r="J2066">
            <v>1760000</v>
          </cell>
        </row>
        <row r="2067">
          <cell r="E2067" t="str">
            <v>11CTTNMC0048-DPP</v>
          </cell>
          <cell r="F2067" t="str">
            <v>Tủ bánh mì 530*390*315</v>
          </cell>
          <cell r="G2067">
            <v>1</v>
          </cell>
          <cell r="H2067">
            <v>1147200</v>
          </cell>
          <cell r="I2067">
            <v>1261920</v>
          </cell>
          <cell r="J2067">
            <v>2210000</v>
          </cell>
        </row>
        <row r="2068">
          <cell r="E2068" t="str">
            <v>11CTTNMC0049-DPP</v>
          </cell>
          <cell r="F2068" t="str">
            <v>Bục Phát biểu 550*633*1200 mm</v>
          </cell>
          <cell r="G2068">
            <v>1</v>
          </cell>
          <cell r="H2068">
            <v>5464800</v>
          </cell>
          <cell r="I2068">
            <v>6011280.0000000009</v>
          </cell>
          <cell r="J2068">
            <v>9020000</v>
          </cell>
        </row>
        <row r="2069">
          <cell r="E2069" t="str">
            <v>11CTTNMC0050-DPP</v>
          </cell>
          <cell r="F2069" t="str">
            <v>bong bóng 400*400*170</v>
          </cell>
          <cell r="G2069">
            <v>1</v>
          </cell>
          <cell r="H2069">
            <v>228000</v>
          </cell>
          <cell r="I2069">
            <v>250800.00000000003</v>
          </cell>
          <cell r="J2069">
            <v>440000</v>
          </cell>
        </row>
        <row r="2070">
          <cell r="E2070" t="str">
            <v>11CTTNMC0051-DPP</v>
          </cell>
          <cell r="F2070" t="str">
            <v>Khay mica 100*100*50</v>
          </cell>
          <cell r="G2070">
            <v>1</v>
          </cell>
          <cell r="H2070">
            <v>272400</v>
          </cell>
          <cell r="I2070">
            <v>299640</v>
          </cell>
          <cell r="J2070">
            <v>520000</v>
          </cell>
        </row>
        <row r="2071">
          <cell r="E2071" t="str">
            <v>11CTTNMC0052-DPP</v>
          </cell>
          <cell r="F2071" t="str">
            <v>khay trưng bày Sp 120*90*80</v>
          </cell>
          <cell r="G2071">
            <v>1</v>
          </cell>
          <cell r="H2071">
            <v>192000</v>
          </cell>
          <cell r="I2071">
            <v>211200.00000000003</v>
          </cell>
          <cell r="J2071">
            <v>370000</v>
          </cell>
        </row>
        <row r="2072">
          <cell r="E2072" t="str">
            <v>11CTTNMC0053-DPP</v>
          </cell>
          <cell r="F2072" t="str">
            <v>Kệ tờ rơi 157*157* 213</v>
          </cell>
          <cell r="G2072">
            <v>1</v>
          </cell>
          <cell r="H2072">
            <v>362400</v>
          </cell>
          <cell r="I2072">
            <v>398640.00000000006</v>
          </cell>
          <cell r="J2072">
            <v>700000</v>
          </cell>
        </row>
        <row r="2073">
          <cell r="E2073" t="str">
            <v>11CTTNMC0054-DPP</v>
          </cell>
          <cell r="F2073" t="str">
            <v>Bình hoa 155*68*325</v>
          </cell>
          <cell r="G2073">
            <v>1</v>
          </cell>
          <cell r="H2073">
            <v>922800</v>
          </cell>
          <cell r="I2073">
            <v>1015080.0000000001</v>
          </cell>
          <cell r="J2073">
            <v>1780000</v>
          </cell>
        </row>
        <row r="2074">
          <cell r="E2074" t="str">
            <v>11CTTNMC0055-DPP</v>
          </cell>
          <cell r="F2074" t="str">
            <v xml:space="preserve">hộp khăn giấy 230*140*110 </v>
          </cell>
          <cell r="G2074">
            <v>1</v>
          </cell>
          <cell r="H2074">
            <v>391200</v>
          </cell>
          <cell r="I2074">
            <v>430320.00000000006</v>
          </cell>
          <cell r="J2074">
            <v>750000</v>
          </cell>
        </row>
        <row r="2075">
          <cell r="E2075" t="str">
            <v>11CTTNMC0056-DPP</v>
          </cell>
          <cell r="F2075" t="str">
            <v>Khay dĩa W255xD182xH26</v>
          </cell>
          <cell r="G2075">
            <v>1</v>
          </cell>
          <cell r="H2075">
            <v>171600</v>
          </cell>
          <cell r="I2075">
            <v>188760.00000000003</v>
          </cell>
          <cell r="J2075">
            <v>330000</v>
          </cell>
        </row>
        <row r="2076">
          <cell r="E2076" t="str">
            <v>11CTTNMC0057-DPP</v>
          </cell>
          <cell r="F2076" t="str">
            <v>Khay dĩa W200xD140xH26</v>
          </cell>
          <cell r="G2076">
            <v>1</v>
          </cell>
          <cell r="H2076">
            <v>175200</v>
          </cell>
          <cell r="I2076">
            <v>192720.00000000003</v>
          </cell>
          <cell r="J2076">
            <v>340000</v>
          </cell>
        </row>
        <row r="2077">
          <cell r="E2077" t="str">
            <v>11CTTNMC0058-DPP</v>
          </cell>
          <cell r="F2077" t="str">
            <v>Khay dĩa W300xD220xH26</v>
          </cell>
          <cell r="G2077">
            <v>1</v>
          </cell>
          <cell r="H2077">
            <v>199200</v>
          </cell>
          <cell r="I2077">
            <v>219120.00000000003</v>
          </cell>
          <cell r="J2077">
            <v>380000</v>
          </cell>
        </row>
        <row r="2078">
          <cell r="E2078" t="str">
            <v>11CTTNMC0059-DPP</v>
          </cell>
          <cell r="F2078" t="str">
            <v>Khay đựng ly 155*403*220</v>
          </cell>
          <cell r="G2078">
            <v>1</v>
          </cell>
          <cell r="H2078">
            <v>427200</v>
          </cell>
          <cell r="I2078">
            <v>469920.00000000006</v>
          </cell>
          <cell r="J2078">
            <v>820000</v>
          </cell>
        </row>
        <row r="2079">
          <cell r="E2079" t="str">
            <v>11CTTNMC0060-DPP</v>
          </cell>
          <cell r="F2079" t="str">
            <v>Khay đựng ly 220*215*310</v>
          </cell>
          <cell r="G2079">
            <v>1</v>
          </cell>
          <cell r="H2079">
            <v>475200</v>
          </cell>
          <cell r="I2079">
            <v>522720.00000000006</v>
          </cell>
          <cell r="J2079">
            <v>910000</v>
          </cell>
        </row>
        <row r="2080">
          <cell r="E2080" t="str">
            <v>11CTTNMC0061-DPP</v>
          </cell>
          <cell r="F2080" t="str">
            <v>Khay đựng ly 310*300*310</v>
          </cell>
          <cell r="G2080">
            <v>1</v>
          </cell>
          <cell r="H2080">
            <v>573600</v>
          </cell>
          <cell r="I2080">
            <v>630960</v>
          </cell>
          <cell r="J2080">
            <v>1100000</v>
          </cell>
        </row>
        <row r="2081">
          <cell r="E2081" t="str">
            <v>11CTTNMC0062-DPP</v>
          </cell>
          <cell r="F2081" t="str">
            <v>Khay đựng SP 215*190*90</v>
          </cell>
          <cell r="G2081">
            <v>1</v>
          </cell>
          <cell r="H2081">
            <v>331200</v>
          </cell>
          <cell r="I2081">
            <v>364320.00000000006</v>
          </cell>
          <cell r="J2081">
            <v>640000</v>
          </cell>
        </row>
        <row r="2082">
          <cell r="E2082" t="str">
            <v>11CTTNMC0063-DPP</v>
          </cell>
          <cell r="F2082" t="str">
            <v>Khay mica 103*103*130</v>
          </cell>
          <cell r="G2082">
            <v>1</v>
          </cell>
          <cell r="H2082">
            <v>379200</v>
          </cell>
          <cell r="I2082">
            <v>417120.00000000006</v>
          </cell>
          <cell r="J2082">
            <v>730000</v>
          </cell>
        </row>
        <row r="2083">
          <cell r="E2083" t="str">
            <v>22TU1NAST0083-MDP</v>
          </cell>
          <cell r="F2083" t="str">
            <v>Tủ quần áo 2 cánh, gỗ sồi, mẫu cánh phẳng dài, màu óc chó (1000x2000x600)</v>
          </cell>
          <cell r="G2083">
            <v>10</v>
          </cell>
          <cell r="H2083">
            <v>4900000</v>
          </cell>
          <cell r="I2083">
            <v>5390000</v>
          </cell>
          <cell r="J2083">
            <v>8890000</v>
          </cell>
        </row>
        <row r="2084">
          <cell r="E2084" t="str">
            <v>11NE1NATB0088-LNHN</v>
          </cell>
          <cell r="F2084" t="str">
            <v>BỘ nệm 10 phân và 5 gối ôm</v>
          </cell>
          <cell r="G2084">
            <v>1</v>
          </cell>
          <cell r="H2084">
            <v>3500000</v>
          </cell>
          <cell r="I2084">
            <v>3850000.0000000005</v>
          </cell>
          <cell r="J2084">
            <v>6740000</v>
          </cell>
        </row>
        <row r="2085">
          <cell r="E2085" t="str">
            <v>11KI1NATB0089-LNHN</v>
          </cell>
          <cell r="F2085" t="str">
            <v xml:space="preserve">Kính lớn đen cường lực </v>
          </cell>
          <cell r="G2085">
            <v>1</v>
          </cell>
          <cell r="H2085">
            <v>450000</v>
          </cell>
          <cell r="I2085">
            <v>495000.00000000006</v>
          </cell>
          <cell r="J2085">
            <v>870000</v>
          </cell>
        </row>
        <row r="2086">
          <cell r="E2086" t="str">
            <v>11KI1NATB0090-LNHN</v>
          </cell>
          <cell r="F2086" t="str">
            <v xml:space="preserve">Kính nhỏ đen cường lực </v>
          </cell>
          <cell r="G2086">
            <v>1</v>
          </cell>
          <cell r="H2086">
            <v>350000</v>
          </cell>
          <cell r="I2086">
            <v>385000.00000000006</v>
          </cell>
          <cell r="J2086">
            <v>670000</v>
          </cell>
        </row>
        <row r="2087">
          <cell r="E2087" t="str">
            <v>11KE1NATB0091-LNHN</v>
          </cell>
          <cell r="F2087" t="str">
            <v>Bàn thờ 1m75, gỗ tần bì</v>
          </cell>
          <cell r="G2087">
            <v>1</v>
          </cell>
          <cell r="H2087">
            <v>5092592</v>
          </cell>
          <cell r="I2087">
            <v>5601851.2000000002</v>
          </cell>
          <cell r="J2087">
            <v>9240000</v>
          </cell>
        </row>
        <row r="2088">
          <cell r="E2088" t="str">
            <v>11SO1OCTB0092-LNHN</v>
          </cell>
          <cell r="F2088" t="str">
            <v xml:space="preserve">Sofa 5 món , gỗ tần bì </v>
          </cell>
          <cell r="G2088">
            <v>1</v>
          </cell>
          <cell r="H2088">
            <v>16203703</v>
          </cell>
          <cell r="I2088">
            <v>17824073.300000001</v>
          </cell>
          <cell r="J2088">
            <v>26740000</v>
          </cell>
        </row>
        <row r="2089">
          <cell r="E2089" t="str">
            <v>22TU1CACA0192-MDP</v>
          </cell>
          <cell r="F2089" t="str">
            <v>Tủ cẩm 5 cánh phẳng</v>
          </cell>
          <cell r="G2089">
            <v>1</v>
          </cell>
          <cell r="H2089">
            <v>9900000</v>
          </cell>
          <cell r="I2089">
            <v>10890000</v>
          </cell>
          <cell r="J2089">
            <v>16340000</v>
          </cell>
        </row>
        <row r="2090">
          <cell r="E2090" t="str">
            <v>22TU1XDXD0193-MDP</v>
          </cell>
          <cell r="F2090" t="str">
            <v>TỦ hồ sơ, gỗ xoan đào, 5 cánh</v>
          </cell>
          <cell r="G2090">
            <v>1</v>
          </cell>
          <cell r="H2090">
            <v>3050000</v>
          </cell>
          <cell r="I2090">
            <v>3355000.0000000005</v>
          </cell>
          <cell r="J2090">
            <v>5700000</v>
          </cell>
        </row>
        <row r="2091">
          <cell r="E2091" t="str">
            <v>22KE1CACA0194-MDP</v>
          </cell>
          <cell r="F2091" t="str">
            <v>Kệ tivi NHẬT 1M6 gỗ cẩm</v>
          </cell>
          <cell r="G2091">
            <v>1</v>
          </cell>
          <cell r="H2091">
            <v>10500000</v>
          </cell>
          <cell r="I2091">
            <v>11550000.000000002</v>
          </cell>
          <cell r="J2091">
            <v>16750000</v>
          </cell>
        </row>
        <row r="2092">
          <cell r="E2092" t="str">
            <v>22TU1GOGO0084-MDP</v>
          </cell>
          <cell r="F2092" t="str">
            <v>Tủ giầy 80cm (2 cánh), gỗ Gõ</v>
          </cell>
          <cell r="G2092">
            <v>3</v>
          </cell>
          <cell r="H2092">
            <v>2400000</v>
          </cell>
          <cell r="I2092">
            <v>2640000</v>
          </cell>
          <cell r="J2092">
            <v>4490000</v>
          </cell>
        </row>
        <row r="2093">
          <cell r="E2093" t="str">
            <v>22TU1GOHD0085-MDP</v>
          </cell>
          <cell r="F2093" t="str">
            <v>Tủ giầy 80cm (2 cánh), gỗ Hương đá</v>
          </cell>
          <cell r="G2093">
            <v>3</v>
          </cell>
          <cell r="H2093">
            <v>2200000</v>
          </cell>
          <cell r="I2093">
            <v>2420000</v>
          </cell>
          <cell r="J2093">
            <v>4110000</v>
          </cell>
        </row>
        <row r="2094">
          <cell r="E2094" t="str">
            <v>22TU1GOXD0086-MDP</v>
          </cell>
          <cell r="F2094" t="str">
            <v>Tủ giầy 80cm (2 cánh), gỗ Xoan đào</v>
          </cell>
          <cell r="G2094">
            <v>3</v>
          </cell>
          <cell r="H2094">
            <v>2200000</v>
          </cell>
          <cell r="I2094">
            <v>2420000</v>
          </cell>
          <cell r="J2094">
            <v>4110000</v>
          </cell>
        </row>
        <row r="2095">
          <cell r="E2095" t="str">
            <v>22TU1GOXD0087-MDP</v>
          </cell>
          <cell r="F2095" t="str">
            <v>Tủ giầy 1m (3 cánh), gỗ Xoan đào</v>
          </cell>
          <cell r="G2095">
            <v>2</v>
          </cell>
          <cell r="H2095">
            <v>2400000</v>
          </cell>
          <cell r="I2095">
            <v>2640000</v>
          </cell>
          <cell r="J2095">
            <v>4490000</v>
          </cell>
        </row>
        <row r="2096">
          <cell r="E2096" t="str">
            <v>22TU1GOHD0088-MDP</v>
          </cell>
          <cell r="F2096" t="str">
            <v>Tủ nhật (tủ trẻ em) 80cm, gỗ  Hương đá</v>
          </cell>
          <cell r="G2096">
            <v>2</v>
          </cell>
          <cell r="H2096">
            <v>2200000</v>
          </cell>
          <cell r="I2096">
            <v>2420000</v>
          </cell>
          <cell r="J2096">
            <v>4110000</v>
          </cell>
        </row>
        <row r="2097">
          <cell r="E2097" t="str">
            <v>22TU1GOHD0089-MDP</v>
          </cell>
          <cell r="F2097" t="str">
            <v>Tủ nhật (tủ trẻ em) 1m, gỗ  Hương đá - 1 cánh 3 ngăn kéo</v>
          </cell>
          <cell r="G2097">
            <v>1</v>
          </cell>
          <cell r="H2097">
            <v>2400000</v>
          </cell>
          <cell r="I2097">
            <v>2640000</v>
          </cell>
          <cell r="J2097">
            <v>4490000</v>
          </cell>
        </row>
        <row r="2098">
          <cell r="E2098" t="str">
            <v>22TU1GOXD0090-MDP</v>
          </cell>
          <cell r="F2098" t="str">
            <v>Tủ nhật (tủ trẻ em) 1m, gỗ  Xoan đào- 1 cánh 3 ngăn kéo</v>
          </cell>
          <cell r="G2098">
            <v>1</v>
          </cell>
          <cell r="H2098">
            <v>2400000</v>
          </cell>
          <cell r="I2098">
            <v>2640000</v>
          </cell>
          <cell r="J2098">
            <v>4490000</v>
          </cell>
        </row>
        <row r="2099">
          <cell r="E2099" t="str">
            <v>22TU1GOXD0091-MDP</v>
          </cell>
          <cell r="F2099" t="str">
            <v>Tủ nhật (tủ trẻ em) 1m2, gỗ  Xoan đào- 2 cánh 3 ngăn kéo</v>
          </cell>
          <cell r="G2099">
            <v>1</v>
          </cell>
          <cell r="H2099">
            <v>2600000</v>
          </cell>
          <cell r="I2099">
            <v>2860000</v>
          </cell>
          <cell r="J2099">
            <v>4860000</v>
          </cell>
        </row>
        <row r="2100">
          <cell r="E2100" t="str">
            <v>22TU1XAXD0092-MDP</v>
          </cell>
          <cell r="F2100" t="str">
            <v>Tủ đa năng 1m4, gỗ xoan đào, sơn màu ghi xám</v>
          </cell>
          <cell r="G2100">
            <v>1</v>
          </cell>
          <cell r="H2100">
            <v>7200000</v>
          </cell>
          <cell r="I2100">
            <v>7920000.0000000009</v>
          </cell>
          <cell r="J2100">
            <v>12670000</v>
          </cell>
        </row>
        <row r="2101">
          <cell r="E2101" t="str">
            <v>22BA1GOXD0093-MDP</v>
          </cell>
          <cell r="F2101" t="str">
            <v>Bàn giám đốc 1m4, gỗ xoan đào, có hộc tài liệu</v>
          </cell>
          <cell r="G2101">
            <v>1</v>
          </cell>
          <cell r="H2101">
            <v>5300000</v>
          </cell>
          <cell r="I2101">
            <v>5830000.0000000009</v>
          </cell>
          <cell r="J2101">
            <v>9620000</v>
          </cell>
        </row>
        <row r="2102">
          <cell r="E2102" t="str">
            <v>22BA1GOXD0094-MDP</v>
          </cell>
          <cell r="F2102" t="str">
            <v>Bàn giám đốc 1m6, gỗ xoan đào, có hộc tài liệu</v>
          </cell>
          <cell r="G2102">
            <v>2</v>
          </cell>
          <cell r="H2102">
            <v>5900000</v>
          </cell>
          <cell r="I2102">
            <v>6490000.0000000009</v>
          </cell>
          <cell r="J2102">
            <v>10380000</v>
          </cell>
        </row>
        <row r="2103">
          <cell r="E2103" t="str">
            <v>22BA1GOXD0095-MDP</v>
          </cell>
          <cell r="F2103" t="str">
            <v>Bàn giám đốc 1m8, gỗ xoan đào, có hộc tài liệu</v>
          </cell>
          <cell r="G2103">
            <v>1</v>
          </cell>
          <cell r="H2103">
            <v>6500000</v>
          </cell>
          <cell r="I2103">
            <v>7150000.0000000009</v>
          </cell>
          <cell r="J2103">
            <v>11440000</v>
          </cell>
        </row>
        <row r="2104">
          <cell r="E2104" t="str">
            <v>22BA1GOXD0096-MDP</v>
          </cell>
          <cell r="F2104" t="str">
            <v>Lò sưởi, gỗ xoan đào</v>
          </cell>
          <cell r="G2104">
            <v>1</v>
          </cell>
          <cell r="H2104">
            <v>5500000</v>
          </cell>
          <cell r="I2104">
            <v>6050000.0000000009</v>
          </cell>
          <cell r="J2104">
            <v>9680000</v>
          </cell>
        </row>
        <row r="2105">
          <cell r="E2105" t="str">
            <v>22GI1TNTB0097-MDP</v>
          </cell>
          <cell r="F2105" t="str">
            <v xml:space="preserve">Giường gấp ràng ràng 1m2, </v>
          </cell>
          <cell r="G2105">
            <v>1</v>
          </cell>
          <cell r="H2105">
            <v>2700000</v>
          </cell>
          <cell r="I2105">
            <v>2970000.0000000005</v>
          </cell>
          <cell r="J2105">
            <v>5050000</v>
          </cell>
        </row>
        <row r="2106">
          <cell r="E2106" t="str">
            <v>22TU1GOHD0098-MDP</v>
          </cell>
          <cell r="F2106" t="str">
            <v>Táp hương đá</v>
          </cell>
          <cell r="G2106">
            <v>1</v>
          </cell>
          <cell r="H2106">
            <v>1000000</v>
          </cell>
          <cell r="I2106">
            <v>1100000</v>
          </cell>
          <cell r="J2106">
            <v>1930000</v>
          </cell>
        </row>
        <row r="2107">
          <cell r="E2107" t="str">
            <v>22TU1NAST0099-MDP</v>
          </cell>
          <cell r="F2107" t="str">
            <v>Táp Sồi óc chó</v>
          </cell>
          <cell r="G2107">
            <v>1</v>
          </cell>
          <cell r="H2107">
            <v>1100000</v>
          </cell>
          <cell r="I2107">
            <v>1210000</v>
          </cell>
          <cell r="J2107">
            <v>2120000</v>
          </cell>
        </row>
        <row r="2108">
          <cell r="E2108" t="str">
            <v>22TU1GODH0100-MDP</v>
          </cell>
          <cell r="F2108" t="str">
            <v>Táp đinh hương</v>
          </cell>
          <cell r="G2108">
            <v>10</v>
          </cell>
          <cell r="H2108">
            <v>1000000</v>
          </cell>
          <cell r="I2108">
            <v>1100000</v>
          </cell>
          <cell r="J2108">
            <v>1930000</v>
          </cell>
        </row>
        <row r="2109">
          <cell r="E2109" t="str">
            <v>22KE1TNGO0101-MDP</v>
          </cell>
          <cell r="F2109" t="str">
            <v>Kệ tivi cổ 2m2, gỗ gõ, nhô 2 bên</v>
          </cell>
          <cell r="G2109">
            <v>1</v>
          </cell>
          <cell r="H2109">
            <v>4500000</v>
          </cell>
          <cell r="I2109">
            <v>4950000</v>
          </cell>
          <cell r="J2109">
            <v>8170000</v>
          </cell>
        </row>
        <row r="2110">
          <cell r="E2110" t="str">
            <v>22KE1TNGO0102-MDP</v>
          </cell>
          <cell r="F2110" t="str">
            <v>Kệ tivi cổ 2m4, gỗ gõ, nhô 2 bên</v>
          </cell>
          <cell r="G2110">
            <v>1</v>
          </cell>
          <cell r="H2110">
            <v>4900000</v>
          </cell>
          <cell r="I2110">
            <v>5390000</v>
          </cell>
          <cell r="J2110">
            <v>8890000</v>
          </cell>
        </row>
        <row r="2111">
          <cell r="E2111" t="str">
            <v>22KE1GOCA0103-MDP</v>
          </cell>
          <cell r="F2111" t="str">
            <v>Kệ tivi nhật đục 2m, gỗ Cẩm</v>
          </cell>
          <cell r="G2111">
            <v>1</v>
          </cell>
          <cell r="H2111">
            <v>4500000</v>
          </cell>
          <cell r="I2111">
            <v>4950000</v>
          </cell>
          <cell r="J2111">
            <v>8170000</v>
          </cell>
        </row>
        <row r="2112">
          <cell r="E2112" t="str">
            <v>22KE1NACA0104-MDP</v>
          </cell>
          <cell r="F2112" t="str">
            <v>Kệ tivi  nhật 1m8 trơn, cánh kính gỗ Cẩm</v>
          </cell>
          <cell r="G2112">
            <v>1</v>
          </cell>
          <cell r="H2112">
            <v>3450000</v>
          </cell>
          <cell r="I2112">
            <v>3795000.0000000005</v>
          </cell>
          <cell r="J2112">
            <v>6450000</v>
          </cell>
        </row>
        <row r="2113">
          <cell r="E2113" t="str">
            <v>22KE1GOCA0105-MDP</v>
          </cell>
          <cell r="F2113" t="str">
            <v>Kệ tivi nhật 1m6 trơn, gỗ Cẩm</v>
          </cell>
          <cell r="G2113">
            <v>1</v>
          </cell>
          <cell r="H2113">
            <v>3050000</v>
          </cell>
          <cell r="I2113">
            <v>3355000.0000000005</v>
          </cell>
          <cell r="J2113">
            <v>5700000</v>
          </cell>
        </row>
        <row r="2114">
          <cell r="E2114" t="str">
            <v>22KE1GOCA0106-MDP</v>
          </cell>
          <cell r="F2114" t="str">
            <v>Kệ tivi nhật 1m6 trơn, gỗ Cẩm</v>
          </cell>
          <cell r="G2114">
            <v>1</v>
          </cell>
          <cell r="H2114">
            <v>3050000</v>
          </cell>
          <cell r="I2114">
            <v>3355000.0000000005</v>
          </cell>
          <cell r="J2114">
            <v>5700000</v>
          </cell>
        </row>
        <row r="2115">
          <cell r="E2115" t="str">
            <v>22KE1NAST0107-MDP</v>
          </cell>
          <cell r="F2115" t="str">
            <v>Kệ tivi tân cổ đục 2m2, gỗ Sồi màu mun</v>
          </cell>
          <cell r="G2115">
            <v>1</v>
          </cell>
          <cell r="H2115">
            <v>5200000</v>
          </cell>
          <cell r="I2115">
            <v>5720000</v>
          </cell>
          <cell r="J2115">
            <v>9440000</v>
          </cell>
        </row>
        <row r="2116">
          <cell r="E2116" t="str">
            <v>22KE1NAST0108-MDP</v>
          </cell>
          <cell r="F2116" t="str">
            <v>Kệ sồi 1m8, mẫu nhật, màu óc chó</v>
          </cell>
          <cell r="G2116">
            <v>1</v>
          </cell>
          <cell r="H2116">
            <v>3800000</v>
          </cell>
          <cell r="I2116">
            <v>4180000.0000000005</v>
          </cell>
          <cell r="J2116">
            <v>6900000</v>
          </cell>
        </row>
        <row r="2117">
          <cell r="E2117" t="str">
            <v>22KE1NAST0109-MDP</v>
          </cell>
          <cell r="F2117" t="str">
            <v>Kệ tivi tân cổ trơn 1.8m, gỗ Sồi màu óc chó</v>
          </cell>
          <cell r="G2117">
            <v>1</v>
          </cell>
          <cell r="H2117">
            <v>3400000</v>
          </cell>
          <cell r="I2117">
            <v>3740000.0000000005</v>
          </cell>
          <cell r="J2117">
            <v>6360000</v>
          </cell>
        </row>
        <row r="2118">
          <cell r="E2118" t="str">
            <v>22KE1NAST0110-MDP</v>
          </cell>
          <cell r="F2118" t="str">
            <v>Kệ tivi tân cổ trơn 2m, gỗ Sồi màu óc chó</v>
          </cell>
          <cell r="G2118">
            <v>2</v>
          </cell>
          <cell r="H2118">
            <v>3700000</v>
          </cell>
          <cell r="I2118">
            <v>4070000.0000000005</v>
          </cell>
          <cell r="J2118">
            <v>6720000</v>
          </cell>
        </row>
        <row r="2119">
          <cell r="E2119" t="str">
            <v>22KE1NAST0111-MDP</v>
          </cell>
          <cell r="F2119" t="str">
            <v>Kệ tivi tân cổ trơn 2m2, gỗ Sồi màu óc chó</v>
          </cell>
          <cell r="G2119">
            <v>1</v>
          </cell>
          <cell r="H2119">
            <v>4000000</v>
          </cell>
          <cell r="I2119">
            <v>4400000</v>
          </cell>
          <cell r="J2119">
            <v>7260000</v>
          </cell>
        </row>
        <row r="2120">
          <cell r="E2120" t="str">
            <v>22KE1XDST0112-MDP</v>
          </cell>
          <cell r="F2120" t="str">
            <v>Kệ nhật trơn 1.8m, gỗ sồi, màu xoan đào</v>
          </cell>
          <cell r="G2120">
            <v>3</v>
          </cell>
          <cell r="H2120">
            <v>3400000</v>
          </cell>
          <cell r="I2120">
            <v>3740000.0000000005</v>
          </cell>
          <cell r="J2120">
            <v>6360000</v>
          </cell>
        </row>
        <row r="2121">
          <cell r="E2121" t="str">
            <v>22KE1XDST0113-MDP</v>
          </cell>
          <cell r="F2121" t="str">
            <v>Kệ nhật trơn 2m, gỗ sồi, màu xoan đào</v>
          </cell>
          <cell r="G2121">
            <v>3</v>
          </cell>
          <cell r="H2121">
            <v>3700000</v>
          </cell>
          <cell r="I2121">
            <v>4070000.0000000005</v>
          </cell>
          <cell r="J2121">
            <v>6720000</v>
          </cell>
        </row>
        <row r="2122">
          <cell r="E2122" t="str">
            <v>22KE1XDST0114-MDP</v>
          </cell>
          <cell r="F2122" t="str">
            <v>Kệ nhật trơn 2m2, gỗ sồi, màu xoan đào</v>
          </cell>
          <cell r="G2122">
            <v>2</v>
          </cell>
          <cell r="H2122">
            <v>4000000</v>
          </cell>
          <cell r="I2122">
            <v>4400000</v>
          </cell>
          <cell r="J2122">
            <v>7260000</v>
          </cell>
        </row>
        <row r="2123">
          <cell r="E2123" t="str">
            <v>22BA1TNGO0115-MDP</v>
          </cell>
          <cell r="F2123" t="str">
            <v>Bàn phấn 80cm, gỗ gõ, gương tròn</v>
          </cell>
          <cell r="G2123">
            <v>1</v>
          </cell>
          <cell r="H2123">
            <v>3200000</v>
          </cell>
          <cell r="I2123">
            <v>3520000.0000000005</v>
          </cell>
          <cell r="J2123">
            <v>5980000</v>
          </cell>
        </row>
        <row r="2124">
          <cell r="E2124" t="str">
            <v>22BA1TNGO0116-MDP</v>
          </cell>
          <cell r="F2124" t="str">
            <v>Bàn phấn 1m, gỗ gõ, mẫu 4 chân, gương vuông</v>
          </cell>
          <cell r="G2124">
            <v>12</v>
          </cell>
          <cell r="H2124">
            <v>3400000</v>
          </cell>
          <cell r="I2124">
            <v>3740000.0000000005</v>
          </cell>
          <cell r="J2124">
            <v>6360000</v>
          </cell>
        </row>
        <row r="2125">
          <cell r="E2125" t="str">
            <v>22BA1NAHX0117-MDP</v>
          </cell>
          <cell r="F2125" t="str">
            <v>Bàn phấn 1m, gỗ Hương xám, mẫu gương bầu dục có hộc bé bên cạnh</v>
          </cell>
          <cell r="G2125">
            <v>2</v>
          </cell>
          <cell r="H2125">
            <v>2900000</v>
          </cell>
          <cell r="I2125">
            <v>3190000.0000000005</v>
          </cell>
          <cell r="J2125">
            <v>5420000</v>
          </cell>
        </row>
        <row r="2126">
          <cell r="E2126" t="str">
            <v>22BA1NAHX0118-MDP</v>
          </cell>
          <cell r="F2126" t="str">
            <v>Bàn phấn hương xám 4 chân</v>
          </cell>
          <cell r="G2126">
            <v>1</v>
          </cell>
          <cell r="H2126">
            <v>3100000</v>
          </cell>
          <cell r="I2126">
            <v>3410000.0000000005</v>
          </cell>
          <cell r="J2126">
            <v>5800000</v>
          </cell>
        </row>
        <row r="2127">
          <cell r="E2127" t="str">
            <v>22BA1NAHX0119-MDP</v>
          </cell>
          <cell r="F2127" t="str">
            <v>Bàn phấn hương xám, mẫu gương tròn bắc ngang</v>
          </cell>
          <cell r="G2127">
            <v>1</v>
          </cell>
          <cell r="H2127">
            <v>3600000</v>
          </cell>
          <cell r="I2127">
            <v>3960000.0000000005</v>
          </cell>
          <cell r="J2127">
            <v>6730000</v>
          </cell>
        </row>
        <row r="2128">
          <cell r="E2128" t="str">
            <v>22BA1NAHX0120-MDP</v>
          </cell>
          <cell r="F2128" t="str">
            <v>Bàn phấn hương xám, mẫu gương 3 thùng</v>
          </cell>
          <cell r="G2128">
            <v>1</v>
          </cell>
          <cell r="H2128">
            <v>3100000</v>
          </cell>
          <cell r="I2128">
            <v>3410000.0000000005</v>
          </cell>
          <cell r="J2128">
            <v>5800000</v>
          </cell>
        </row>
        <row r="2129">
          <cell r="E2129" t="str">
            <v>22BA1NAHX0121-MDP</v>
          </cell>
          <cell r="F2129" t="str">
            <v>Bàn phấn 80cm, gỗ Hương xám, gương tròn</v>
          </cell>
          <cell r="G2129">
            <v>1</v>
          </cell>
          <cell r="H2129">
            <v>2700000</v>
          </cell>
          <cell r="I2129">
            <v>2970000.0000000005</v>
          </cell>
          <cell r="J2129">
            <v>5050000</v>
          </cell>
        </row>
        <row r="2130">
          <cell r="E2130" t="str">
            <v>22BA1NAHX0122-MDP</v>
          </cell>
          <cell r="F2130" t="str">
            <v>Bàn phấn 1m, gỗ Hương xám, gương tròn</v>
          </cell>
          <cell r="G2130">
            <v>1</v>
          </cell>
          <cell r="H2130">
            <v>2900000</v>
          </cell>
          <cell r="I2130">
            <v>3190000.0000000005</v>
          </cell>
          <cell r="J2130">
            <v>5420000</v>
          </cell>
        </row>
        <row r="2131">
          <cell r="E2131" t="str">
            <v>22BA1NADH0123-MDP</v>
          </cell>
          <cell r="F2131" t="str">
            <v>Bàn phấn 80cm, gỗ Đinh hương, gương thiên nga</v>
          </cell>
          <cell r="G2131">
            <v>1</v>
          </cell>
          <cell r="H2131">
            <v>2800000</v>
          </cell>
          <cell r="I2131">
            <v>3080000.0000000005</v>
          </cell>
          <cell r="J2131">
            <v>5240000</v>
          </cell>
        </row>
        <row r="2132">
          <cell r="E2132" t="str">
            <v>22BA1GODH0124-MDP</v>
          </cell>
          <cell r="F2132" t="str">
            <v>Bàn phấn 80cm, gỗ Đinh hương, gương bầu dục có hộc bé</v>
          </cell>
          <cell r="G2132">
            <v>1</v>
          </cell>
          <cell r="H2132">
            <v>3000000</v>
          </cell>
          <cell r="I2132">
            <v>3300000.0000000005</v>
          </cell>
          <cell r="J2132">
            <v>5610000</v>
          </cell>
        </row>
        <row r="2133">
          <cell r="E2133" t="str">
            <v>22BA1TNGO0125-MDP</v>
          </cell>
          <cell r="F2133" t="str">
            <v>Bàn phấn 1m, gương vuông màu tự nhiên, gỗ Sồi màu óc chó</v>
          </cell>
          <cell r="G2133">
            <v>1</v>
          </cell>
          <cell r="H2133">
            <v>3300000</v>
          </cell>
          <cell r="I2133">
            <v>3630000.0000000005</v>
          </cell>
          <cell r="J2133">
            <v>6170000</v>
          </cell>
        </row>
        <row r="2134">
          <cell r="E2134" t="str">
            <v>22BA1TNST0126-MDP</v>
          </cell>
          <cell r="F2134" t="str">
            <v xml:space="preserve">Bàn phấn 80cm, gỗ Sồi, màu tự nhiên, gương bầu dục có hộc bé </v>
          </cell>
          <cell r="G2134">
            <v>1</v>
          </cell>
          <cell r="H2134">
            <v>3250000</v>
          </cell>
          <cell r="I2134">
            <v>3575000.0000000005</v>
          </cell>
          <cell r="J2134">
            <v>6080000</v>
          </cell>
        </row>
        <row r="2135">
          <cell r="E2135" t="str">
            <v>22BA1NAST0127-MDP</v>
          </cell>
          <cell r="F2135" t="str">
            <v>Bàn phấn 80cm, gỗ sồi màu óc chó, gương bầu dục</v>
          </cell>
          <cell r="G2135">
            <v>1</v>
          </cell>
          <cell r="H2135">
            <v>3100000</v>
          </cell>
          <cell r="I2135">
            <v>3410000.0000000005</v>
          </cell>
          <cell r="J2135">
            <v>5800000</v>
          </cell>
        </row>
        <row r="2136">
          <cell r="E2136" t="str">
            <v>22BA1NAST0128-MDP</v>
          </cell>
          <cell r="F2136" t="str">
            <v>Bàn phấn 1m, gỗ sồi màu óc chó, gương bầu dục</v>
          </cell>
          <cell r="G2136">
            <v>1</v>
          </cell>
          <cell r="H2136">
            <v>3300000</v>
          </cell>
          <cell r="I2136">
            <v>3630000.0000000005</v>
          </cell>
          <cell r="J2136">
            <v>6170000</v>
          </cell>
        </row>
        <row r="2137">
          <cell r="E2137" t="str">
            <v>22BA1NAST0129-MDP</v>
          </cell>
          <cell r="F2137" t="str">
            <v>Bàn phấn sồi màu óc chó</v>
          </cell>
          <cell r="G2137">
            <v>1</v>
          </cell>
          <cell r="H2137">
            <v>3300000</v>
          </cell>
          <cell r="I2137">
            <v>3630000.0000000005</v>
          </cell>
          <cell r="J2137">
            <v>6170000</v>
          </cell>
        </row>
        <row r="2138">
          <cell r="E2138" t="str">
            <v>22BA1GOGO0130-MDP</v>
          </cell>
          <cell r="F2138" t="str">
            <v xml:space="preserve">Tủ Rượu Vuông 80cm, gỗ Gõ (cục cao liền  ) </v>
          </cell>
          <cell r="G2138">
            <v>2</v>
          </cell>
          <cell r="H2138">
            <v>8300000</v>
          </cell>
          <cell r="I2138">
            <v>9130000</v>
          </cell>
          <cell r="J2138">
            <v>13700000</v>
          </cell>
        </row>
        <row r="2139">
          <cell r="E2139" t="str">
            <v>22BA1GOGO0131-MDP</v>
          </cell>
          <cell r="F2139" t="str">
            <v xml:space="preserve">Tủ Rượu Vuông 1m, gỗ Gõ (cục cao liền  ) </v>
          </cell>
          <cell r="G2139">
            <v>2</v>
          </cell>
          <cell r="H2139">
            <v>8600000</v>
          </cell>
          <cell r="I2139">
            <v>9460000</v>
          </cell>
          <cell r="J2139">
            <v>14190000</v>
          </cell>
        </row>
        <row r="2140">
          <cell r="E2140" t="str">
            <v>22BA1GOGO0132-MDP</v>
          </cell>
          <cell r="F2140" t="str">
            <v xml:space="preserve">Tủ Rượu Vuông 1m2, gỗ Gõ (cục cao liền  ) </v>
          </cell>
          <cell r="G2140">
            <v>1</v>
          </cell>
          <cell r="H2140">
            <v>9000000</v>
          </cell>
          <cell r="I2140">
            <v>9900000</v>
          </cell>
          <cell r="J2140">
            <v>14850000</v>
          </cell>
        </row>
        <row r="2141">
          <cell r="E2141" t="str">
            <v>22BA1GOXD0133-MDP</v>
          </cell>
          <cell r="F2141" t="str">
            <v>Tủ Rượu Lục Năng 80cm, Đục Phào, gỗ Xoan đào</v>
          </cell>
          <cell r="G2141">
            <v>2</v>
          </cell>
          <cell r="H2141">
            <v>6700000</v>
          </cell>
          <cell r="I2141">
            <v>7370000.0000000009</v>
          </cell>
          <cell r="J2141">
            <v>11790000</v>
          </cell>
        </row>
        <row r="2142">
          <cell r="E2142" t="str">
            <v>22BA1GOXD0134-MDP</v>
          </cell>
          <cell r="F2142" t="str">
            <v>Tủ Rượu Lục Năng 1M, Đục Phào, gỗ Xoan đào</v>
          </cell>
          <cell r="G2142">
            <v>1</v>
          </cell>
          <cell r="H2142">
            <v>7300000</v>
          </cell>
          <cell r="I2142">
            <v>8030000.0000000009</v>
          </cell>
          <cell r="J2142">
            <v>12050000</v>
          </cell>
        </row>
        <row r="2143">
          <cell r="E2143" t="str">
            <v>22GI1GOGO0135-MDP</v>
          </cell>
          <cell r="F2143" t="str">
            <v>Giường 1m4, phản tràn, gỗ Gõ, mẫu long khung</v>
          </cell>
          <cell r="G2143">
            <v>2</v>
          </cell>
          <cell r="H2143">
            <v>6100000</v>
          </cell>
          <cell r="I2143">
            <v>6710000.0000000009</v>
          </cell>
          <cell r="J2143">
            <v>10740000</v>
          </cell>
        </row>
        <row r="2144">
          <cell r="E2144" t="str">
            <v>22GI1GOGO0136-MDP</v>
          </cell>
          <cell r="F2144" t="str">
            <v>Giường 1m6, phản tràn, gỗ Gõ, mẫu soi đũa</v>
          </cell>
          <cell r="G2144">
            <v>4</v>
          </cell>
          <cell r="H2144">
            <v>6100000</v>
          </cell>
          <cell r="I2144">
            <v>6710000.0000000009</v>
          </cell>
          <cell r="J2144">
            <v>10740000</v>
          </cell>
        </row>
        <row r="2145">
          <cell r="E2145" t="str">
            <v>22GI1GOGO0137-MDP</v>
          </cell>
          <cell r="F2145" t="str">
            <v>Giường 1m8, phản tràn, gỗ Gõ, mẫu long khung</v>
          </cell>
          <cell r="G2145">
            <v>1</v>
          </cell>
          <cell r="H2145">
            <v>6400000</v>
          </cell>
          <cell r="I2145">
            <v>7040000.0000000009</v>
          </cell>
          <cell r="J2145">
            <v>11260000</v>
          </cell>
        </row>
        <row r="2146">
          <cell r="E2146" t="str">
            <v>22GI1GOGO0138-MDP</v>
          </cell>
          <cell r="F2146" t="str">
            <v>Giường 2M, phản tràn, gỗ Gõ, mẫu long khung</v>
          </cell>
          <cell r="G2146">
            <v>5</v>
          </cell>
          <cell r="H2146">
            <v>7600000</v>
          </cell>
          <cell r="I2146">
            <v>8360000.0000000009</v>
          </cell>
          <cell r="J2146">
            <v>12540000</v>
          </cell>
        </row>
        <row r="2147">
          <cell r="E2147" t="str">
            <v>22GI1HXHX0139-MDP</v>
          </cell>
          <cell r="F2147" t="str">
            <v>Giường 1m6 phản tràn, gỗ Hương xám, mẫu soi đũa</v>
          </cell>
          <cell r="G2147">
            <v>2</v>
          </cell>
          <cell r="H2147">
            <v>5850000</v>
          </cell>
          <cell r="I2147">
            <v>6435000.0000000009</v>
          </cell>
          <cell r="J2147">
            <v>10300000</v>
          </cell>
        </row>
        <row r="2148">
          <cell r="E2148" t="str">
            <v>22GI1HXHX0140-MDP</v>
          </cell>
          <cell r="F2148" t="str">
            <v>Giường 1m8 phản tràn, gỗ Hương xám, mẫu soi đũa</v>
          </cell>
          <cell r="G2148">
            <v>11</v>
          </cell>
          <cell r="H2148">
            <v>6150000</v>
          </cell>
          <cell r="I2148">
            <v>6765000.0000000009</v>
          </cell>
          <cell r="J2148">
            <v>10820000</v>
          </cell>
        </row>
        <row r="2149">
          <cell r="E2149" t="str">
            <v>22GI1GOHD0141-MDP</v>
          </cell>
          <cell r="F2149" t="str">
            <v>Giường 1m6, phản tràn, gỗ Hương đá, mẫu soi đũa</v>
          </cell>
          <cell r="G2149">
            <v>1</v>
          </cell>
          <cell r="H2149">
            <v>6500000</v>
          </cell>
          <cell r="I2149">
            <v>7150000.0000000009</v>
          </cell>
          <cell r="J2149">
            <v>11440000</v>
          </cell>
        </row>
        <row r="2150">
          <cell r="E2150" t="str">
            <v>22GI1GOHD0142-MDP</v>
          </cell>
          <cell r="F2150" t="str">
            <v>Giường 1m8, phản tràn, gỗ Hương đá, mẫu long khung</v>
          </cell>
          <cell r="G2150">
            <v>4</v>
          </cell>
          <cell r="H2150">
            <v>6800000</v>
          </cell>
          <cell r="I2150">
            <v>7480000.0000000009</v>
          </cell>
          <cell r="J2150">
            <v>11970000</v>
          </cell>
        </row>
        <row r="2151">
          <cell r="E2151" t="str">
            <v>22GI1GOHD0143-MDP</v>
          </cell>
          <cell r="F2151" t="str">
            <v>Giường 1m8, phản tràn, gỗ Hương đá, mẫu 5 vạch</v>
          </cell>
          <cell r="G2151">
            <v>2</v>
          </cell>
          <cell r="H2151">
            <v>6800000</v>
          </cell>
          <cell r="I2151">
            <v>7480000.0000000009</v>
          </cell>
          <cell r="J2151">
            <v>11970000</v>
          </cell>
        </row>
        <row r="2152">
          <cell r="E2152" t="str">
            <v>22GI1GODH0144-MDP</v>
          </cell>
          <cell r="F2152" t="str">
            <v>Giường 1m6, phản lọt, gỗ đinh hương, mẫu long khung</v>
          </cell>
          <cell r="G2152">
            <v>1</v>
          </cell>
          <cell r="H2152">
            <v>5950000</v>
          </cell>
          <cell r="I2152">
            <v>6545000.0000000009</v>
          </cell>
          <cell r="J2152">
            <v>10470000</v>
          </cell>
        </row>
        <row r="2153">
          <cell r="E2153" t="str">
            <v>22GI1GODH0145-MDP</v>
          </cell>
          <cell r="F2153" t="str">
            <v>Giường 1m8, phản lọt, gỗ đinh hương, mẫu soi đũa</v>
          </cell>
          <cell r="G2153">
            <v>8</v>
          </cell>
          <cell r="H2153">
            <v>6250000</v>
          </cell>
          <cell r="I2153">
            <v>6875000.0000000009</v>
          </cell>
          <cell r="J2153">
            <v>11000000</v>
          </cell>
        </row>
        <row r="2154">
          <cell r="E2154" t="str">
            <v>22GI1GOXD0146-MDP</v>
          </cell>
          <cell r="F2154" t="str">
            <v>Giường 1m8, phản tràn, gỗ xoan đào, mẫu soi đũa</v>
          </cell>
          <cell r="G2154">
            <v>1</v>
          </cell>
          <cell r="H2154">
            <v>5900000</v>
          </cell>
          <cell r="I2154">
            <v>6490000.0000000009</v>
          </cell>
          <cell r="J2154">
            <v>10380000</v>
          </cell>
        </row>
        <row r="2155">
          <cell r="E2155" t="str">
            <v>22GI1TNST0147-MDP</v>
          </cell>
          <cell r="F2155" t="str">
            <v>Giường 1m6, gỗ Sồi, phản tràn, màu tự nhiên, mẫu long khung</v>
          </cell>
          <cell r="G2155">
            <v>1</v>
          </cell>
          <cell r="H2155">
            <v>6900000</v>
          </cell>
          <cell r="I2155">
            <v>7590000.0000000009</v>
          </cell>
          <cell r="J2155">
            <v>12140000</v>
          </cell>
        </row>
        <row r="2156">
          <cell r="E2156" t="str">
            <v>22GI1TNST0148-MDP</v>
          </cell>
          <cell r="F2156" t="str">
            <v>Giường 1m6, gỗ Sồi, phản tràn, màu tự nhiên, mẫu 5 vạch</v>
          </cell>
          <cell r="G2156">
            <v>1</v>
          </cell>
          <cell r="H2156">
            <v>6900000</v>
          </cell>
          <cell r="I2156">
            <v>7590000.0000000009</v>
          </cell>
          <cell r="J2156">
            <v>12140000</v>
          </cell>
        </row>
        <row r="2157">
          <cell r="E2157" t="str">
            <v>22GI1NAST0149-MDP</v>
          </cell>
          <cell r="F2157" t="str">
            <v>Giường 1m6, gỗ Sồi, đầu cao cong, màu óc chó</v>
          </cell>
          <cell r="G2157">
            <v>1</v>
          </cell>
          <cell r="H2157">
            <v>6150000</v>
          </cell>
          <cell r="I2157">
            <v>6765000.0000000009</v>
          </cell>
          <cell r="J2157">
            <v>10820000</v>
          </cell>
        </row>
        <row r="2158">
          <cell r="E2158" t="str">
            <v>22GI1NAST0150-MDP</v>
          </cell>
          <cell r="F2158" t="str">
            <v>Giường 1m8, gỗ Sồi, phản lọt đầu cao cong, màu óc chó</v>
          </cell>
          <cell r="G2158">
            <v>2</v>
          </cell>
          <cell r="H2158">
            <v>6300000</v>
          </cell>
          <cell r="I2158">
            <v>6930000.0000000009</v>
          </cell>
          <cell r="J2158">
            <v>11090000</v>
          </cell>
        </row>
        <row r="2159">
          <cell r="E2159" t="str">
            <v>22GI1XDST0151-MDP</v>
          </cell>
          <cell r="F2159" t="str">
            <v>Giường 1m6, gỗ Sồi, đầu cao cong, màu xoan đào</v>
          </cell>
          <cell r="G2159">
            <v>1</v>
          </cell>
          <cell r="H2159">
            <v>5900000</v>
          </cell>
          <cell r="I2159">
            <v>6490000.0000000009</v>
          </cell>
          <cell r="J2159">
            <v>10380000</v>
          </cell>
        </row>
        <row r="2160">
          <cell r="E2160" t="str">
            <v>22GI1NAST0152-MDP</v>
          </cell>
          <cell r="F2160" t="str">
            <v>Giường 1m8, gỗ Sồi, đầu cao cong, màu óc chó, dát thường</v>
          </cell>
          <cell r="G2160">
            <v>1</v>
          </cell>
          <cell r="H2160">
            <v>4900000</v>
          </cell>
          <cell r="I2160">
            <v>5390000</v>
          </cell>
          <cell r="J2160">
            <v>8890000</v>
          </cell>
        </row>
        <row r="2161">
          <cell r="E2161" t="str">
            <v>22GI1CACA0153-MDP</v>
          </cell>
          <cell r="F2161" t="str">
            <v>Giường 1m8, phản tràn, gỗ cẩm, mẫu 5 vạch</v>
          </cell>
          <cell r="G2161">
            <v>1</v>
          </cell>
          <cell r="H2161">
            <v>6150000</v>
          </cell>
          <cell r="I2161">
            <v>6765000.0000000009</v>
          </cell>
          <cell r="J2161">
            <v>10820000</v>
          </cell>
        </row>
        <row r="2162">
          <cell r="E2162" t="str">
            <v>22GI1GOCA0154-MDP</v>
          </cell>
          <cell r="F2162" t="str">
            <v>Giường 1m4, phản tràn, gỗ cẩm, mẫu long khung</v>
          </cell>
          <cell r="G2162">
            <v>1</v>
          </cell>
          <cell r="H2162">
            <v>5850000</v>
          </cell>
          <cell r="I2162">
            <v>6435000.0000000009</v>
          </cell>
          <cell r="J2162">
            <v>10300000</v>
          </cell>
        </row>
        <row r="2163">
          <cell r="E2163" t="str">
            <v>22GI1NAHX0155-MDP</v>
          </cell>
          <cell r="F2163" t="str">
            <v>Giường ô kéo 1m6, gỗ hương xám, mẫu long khung</v>
          </cell>
          <cell r="G2163">
            <v>2</v>
          </cell>
          <cell r="H2163">
            <v>7000000</v>
          </cell>
          <cell r="I2163">
            <v>7700000.0000000009</v>
          </cell>
          <cell r="J2163">
            <v>12320000</v>
          </cell>
        </row>
        <row r="2164">
          <cell r="E2164" t="str">
            <v>22GI1HXHX0156-MDP</v>
          </cell>
          <cell r="F2164" t="str">
            <v>Giường ô kéo 1m8, gỗ hương xám, mẫu 5 vạch</v>
          </cell>
          <cell r="G2164">
            <v>2</v>
          </cell>
          <cell r="H2164">
            <v>7300000</v>
          </cell>
          <cell r="I2164">
            <v>8030000.0000000009</v>
          </cell>
          <cell r="J2164">
            <v>12050000</v>
          </cell>
        </row>
        <row r="2165">
          <cell r="E2165" t="str">
            <v>22GI1HXHX0157-MDP</v>
          </cell>
          <cell r="F2165" t="str">
            <v>Giường ô kéo 1m6, gỗ hương xám, mẫu 5 vạch</v>
          </cell>
          <cell r="G2165">
            <v>5</v>
          </cell>
          <cell r="H2165">
            <v>7000000</v>
          </cell>
          <cell r="I2165">
            <v>7700000.0000000009</v>
          </cell>
          <cell r="J2165">
            <v>12320000</v>
          </cell>
        </row>
        <row r="2166">
          <cell r="E2166" t="str">
            <v>22GI1GOHD0158-MDP</v>
          </cell>
          <cell r="F2166" t="str">
            <v>Giường ô kéo 1m6, gỗ hương đá, mẫu long khung</v>
          </cell>
          <cell r="G2166">
            <v>4</v>
          </cell>
          <cell r="H2166">
            <v>8100000</v>
          </cell>
          <cell r="I2166">
            <v>8910000</v>
          </cell>
          <cell r="J2166">
            <v>13370000</v>
          </cell>
        </row>
        <row r="2167">
          <cell r="E2167" t="str">
            <v>22GI1GOXD0159-MDP</v>
          </cell>
          <cell r="F2167" t="str">
            <v>Giường ô kéo 1m6, gỗ xoan đào, mẫu long khung</v>
          </cell>
          <cell r="G2167">
            <v>2</v>
          </cell>
          <cell r="H2167">
            <v>7000000</v>
          </cell>
          <cell r="I2167">
            <v>7700000.0000000009</v>
          </cell>
          <cell r="J2167">
            <v>12320000</v>
          </cell>
        </row>
        <row r="2168">
          <cell r="E2168" t="str">
            <v>22GI1GOXD0160-MDP</v>
          </cell>
          <cell r="F2168" t="str">
            <v>Giường ô kéo 1m8, gỗ xoan đào, mẫu long khung</v>
          </cell>
          <cell r="G2168">
            <v>3</v>
          </cell>
          <cell r="H2168">
            <v>7300000</v>
          </cell>
          <cell r="I2168">
            <v>8030000.0000000009</v>
          </cell>
          <cell r="J2168">
            <v>12050000</v>
          </cell>
        </row>
        <row r="2169">
          <cell r="E2169" t="str">
            <v>22GI1GOXD0161-MDP</v>
          </cell>
          <cell r="F2169" t="str">
            <v>Giường ô kéo 1m8, gỗ xoan đào, mẫu 5 vạch</v>
          </cell>
          <cell r="G2169">
            <v>2</v>
          </cell>
          <cell r="H2169">
            <v>7300000</v>
          </cell>
          <cell r="I2169">
            <v>8030000.0000000009</v>
          </cell>
          <cell r="J2169">
            <v>12050000</v>
          </cell>
        </row>
        <row r="2170">
          <cell r="E2170" t="str">
            <v>22TU1XDXD0162-MDP</v>
          </cell>
          <cell r="F2170" t="str">
            <v>Tủ quần áo 3 cánh, gỗ xoan đào, mẫu cánh phẳng 2 tầng, góc</v>
          </cell>
          <cell r="G2170">
            <v>1</v>
          </cell>
          <cell r="H2170">
            <v>7400000</v>
          </cell>
          <cell r="I2170">
            <v>8140000.0000000009</v>
          </cell>
          <cell r="J2170">
            <v>12210000</v>
          </cell>
        </row>
        <row r="2171">
          <cell r="E2171" t="str">
            <v>22TU1XDXD0163-MDP</v>
          </cell>
          <cell r="F2171" t="str">
            <v>Tủ 3 cánh, xoan đào, mẫu cánh vòm cong</v>
          </cell>
          <cell r="G2171">
            <v>1</v>
          </cell>
          <cell r="H2171">
            <v>6700000</v>
          </cell>
          <cell r="I2171">
            <v>7370000.0000000009</v>
          </cell>
          <cell r="J2171">
            <v>11790000</v>
          </cell>
        </row>
        <row r="2172">
          <cell r="E2172" t="str">
            <v>22TU1XDXD0164-MDP</v>
          </cell>
          <cell r="F2172" t="str">
            <v>Tủ 4 cánh, xoan đào, mẫu cánh vòm cong</v>
          </cell>
          <cell r="G2172">
            <v>1</v>
          </cell>
          <cell r="H2172">
            <v>7900000</v>
          </cell>
          <cell r="I2172">
            <v>8690000</v>
          </cell>
          <cell r="J2172">
            <v>13040000</v>
          </cell>
        </row>
        <row r="2173">
          <cell r="E2173" t="str">
            <v>22TU1XDXD0165-MDP</v>
          </cell>
          <cell r="F2173" t="str">
            <v>Tủ quần áo 4 cánh, gỗ xoan đào, mẫu cánh đai cong</v>
          </cell>
          <cell r="G2173">
            <v>1</v>
          </cell>
          <cell r="H2173">
            <v>7900000</v>
          </cell>
          <cell r="I2173">
            <v>8690000</v>
          </cell>
          <cell r="J2173">
            <v>13040000</v>
          </cell>
        </row>
        <row r="2174">
          <cell r="E2174" t="str">
            <v>22TU1XDXD0166-MDP</v>
          </cell>
          <cell r="F2174" t="str">
            <v>Tủ quần áo 4 cánh, gỗ xoan đào, mẫu cánh phẳng 2 tầng, góc</v>
          </cell>
          <cell r="G2174">
            <v>2</v>
          </cell>
          <cell r="H2174">
            <v>8600000</v>
          </cell>
          <cell r="I2174">
            <v>9460000</v>
          </cell>
          <cell r="J2174">
            <v>14190000</v>
          </cell>
        </row>
        <row r="2175">
          <cell r="E2175" t="str">
            <v>22TU1XDXD0167-MDP</v>
          </cell>
          <cell r="F2175" t="str">
            <v>Tủ quần áo 4 cánh, gỗ xoan đào, mẫu cánh én</v>
          </cell>
          <cell r="G2175">
            <v>1</v>
          </cell>
          <cell r="H2175">
            <v>7800000</v>
          </cell>
          <cell r="I2175">
            <v>8580000</v>
          </cell>
          <cell r="J2175">
            <v>12870000</v>
          </cell>
        </row>
        <row r="2176">
          <cell r="E2176" t="str">
            <v>22TU1CACA0168-MDP</v>
          </cell>
          <cell r="F2176" t="str">
            <v>Tủ quần áo 4 cánh, gỗ Cẩm, mẫu cánh long khung</v>
          </cell>
          <cell r="G2176">
            <v>1</v>
          </cell>
          <cell r="H2176">
            <v>8200000</v>
          </cell>
          <cell r="I2176">
            <v>9020000</v>
          </cell>
          <cell r="J2176">
            <v>13530000</v>
          </cell>
        </row>
        <row r="2177">
          <cell r="E2177" t="str">
            <v>22TU1GOCA0169-MDP</v>
          </cell>
          <cell r="F2177" t="str">
            <v>Tủ quần áo 4 cánh, gỗ Cẩm, mẫu long khung, gương xoay bo góc</v>
          </cell>
          <cell r="G2177">
            <v>2</v>
          </cell>
          <cell r="H2177">
            <v>11200000</v>
          </cell>
          <cell r="I2177">
            <v>12320000.000000002</v>
          </cell>
          <cell r="J2177">
            <v>17860000</v>
          </cell>
        </row>
        <row r="2178">
          <cell r="E2178" t="str">
            <v>22TU1GOGO0170-MDP</v>
          </cell>
          <cell r="F2178" t="str">
            <v>Tủ quần áo 3 cánh, gỗ gõ, mẫu hương xoay bo góc</v>
          </cell>
          <cell r="G2178">
            <v>1</v>
          </cell>
          <cell r="H2178">
            <v>10000000</v>
          </cell>
          <cell r="I2178">
            <v>11000000</v>
          </cell>
          <cell r="J2178">
            <v>15950000</v>
          </cell>
        </row>
        <row r="2179">
          <cell r="E2179" t="str">
            <v>22TU1GOGO0171-MDP</v>
          </cell>
          <cell r="F2179" t="str">
            <v>Tủ 4 cánh, gõ, mẫu cánh vòm cong</v>
          </cell>
          <cell r="G2179">
            <v>2</v>
          </cell>
          <cell r="H2179">
            <v>8900000</v>
          </cell>
          <cell r="I2179">
            <v>9790000</v>
          </cell>
          <cell r="J2179">
            <v>14690000</v>
          </cell>
        </row>
        <row r="2180">
          <cell r="E2180" t="str">
            <v>22TU1GOGO0172-MDP</v>
          </cell>
          <cell r="F2180" t="str">
            <v>Tủ quần áo 5 cánh cao, gỗ Gõ, mẫu long khung 2 tầng</v>
          </cell>
          <cell r="G2180">
            <v>1</v>
          </cell>
          <cell r="H2180">
            <v>12700000</v>
          </cell>
          <cell r="I2180">
            <v>13970000.000000002</v>
          </cell>
          <cell r="J2180">
            <v>20260000</v>
          </cell>
        </row>
        <row r="2181">
          <cell r="E2181" t="str">
            <v>22TU1GOGO0173-MDP</v>
          </cell>
          <cell r="F2181" t="str">
            <v>Tủ 5 cánh, gỗ gõ, mẫu long khung, 3 cánh to 2 cánh nhỏ</v>
          </cell>
          <cell r="G2181">
            <v>1</v>
          </cell>
          <cell r="H2181">
            <v>10500000</v>
          </cell>
          <cell r="I2181">
            <v>11550000.000000002</v>
          </cell>
          <cell r="J2181">
            <v>16750000</v>
          </cell>
        </row>
        <row r="2182">
          <cell r="E2182" t="str">
            <v>22TU1TNDH0174-MDP</v>
          </cell>
          <cell r="F2182" t="str">
            <v>Tủ quần áo 2 cánh, gỗ Đinh Hương mẫu cánh trượt bo góc</v>
          </cell>
          <cell r="G2182">
            <v>1</v>
          </cell>
          <cell r="H2182">
            <v>9000000</v>
          </cell>
          <cell r="I2182">
            <v>9900000</v>
          </cell>
          <cell r="J2182">
            <v>14850000</v>
          </cell>
        </row>
        <row r="2183">
          <cell r="E2183" t="str">
            <v>22TU1TNDH0175-MDP</v>
          </cell>
          <cell r="F2183" t="str">
            <v>Tủ quần áo 3 cánh, gỗ Đinh Hương mẫu cánh trượt bo góc</v>
          </cell>
          <cell r="G2183">
            <v>2</v>
          </cell>
          <cell r="H2183">
            <v>10200000</v>
          </cell>
          <cell r="I2183">
            <v>11220000</v>
          </cell>
          <cell r="J2183">
            <v>16270000</v>
          </cell>
        </row>
        <row r="2184">
          <cell r="E2184" t="str">
            <v>22TU1TNDH0176-MDP</v>
          </cell>
          <cell r="F2184" t="str">
            <v>Tủ quần áo 3 cánh, gỗ Đinh Hương mẫu cánh phẳng bo góc</v>
          </cell>
          <cell r="G2184">
            <v>1</v>
          </cell>
          <cell r="H2184">
            <v>8500000</v>
          </cell>
          <cell r="I2184">
            <v>9350000</v>
          </cell>
          <cell r="J2184">
            <v>14030000</v>
          </cell>
        </row>
        <row r="2185">
          <cell r="E2185" t="str">
            <v>22TU1TNDH0177-MDP</v>
          </cell>
          <cell r="F2185" t="str">
            <v>Tủ quần áo 4 cánh, gỗ Đinh Hương mẫu cánh phẳng bo góc</v>
          </cell>
          <cell r="G2185">
            <v>1</v>
          </cell>
          <cell r="H2185">
            <v>9700000</v>
          </cell>
          <cell r="I2185">
            <v>10670000</v>
          </cell>
          <cell r="J2185">
            <v>15470000</v>
          </cell>
        </row>
        <row r="2186">
          <cell r="E2186" t="str">
            <v>22TU1GODH0178-MDP</v>
          </cell>
          <cell r="F2186" t="str">
            <v>Tủ 5 gỗ Đinh Hương mẫu Long khung, chóp nón</v>
          </cell>
          <cell r="G2186">
            <v>2</v>
          </cell>
          <cell r="H2186">
            <v>10400000</v>
          </cell>
          <cell r="I2186">
            <v>11440000</v>
          </cell>
          <cell r="J2186">
            <v>16590000</v>
          </cell>
        </row>
        <row r="2187">
          <cell r="E2187" t="str">
            <v>22TU1GOHD0179-MDP</v>
          </cell>
          <cell r="F2187" t="str">
            <v>Tủ quần áo 3 cánh long khung gỗ Hương Đá</v>
          </cell>
          <cell r="G2187">
            <v>5</v>
          </cell>
          <cell r="H2187">
            <v>7900000</v>
          </cell>
          <cell r="I2187">
            <v>8690000</v>
          </cell>
          <cell r="J2187">
            <v>13040000</v>
          </cell>
        </row>
        <row r="2188">
          <cell r="E2188" t="str">
            <v>22TU1GOHD0180-MDP</v>
          </cell>
          <cell r="F2188" t="str">
            <v>Tủ quần áo 3 cánh hoa thị gỗ Hương Đá</v>
          </cell>
          <cell r="G2188">
            <v>1</v>
          </cell>
          <cell r="H2188">
            <v>7900000</v>
          </cell>
          <cell r="I2188">
            <v>8690000</v>
          </cell>
          <cell r="J2188">
            <v>13040000</v>
          </cell>
        </row>
        <row r="2189">
          <cell r="E2189" t="str">
            <v>22TU1GOHD0181-MDP</v>
          </cell>
          <cell r="F2189" t="str">
            <v>Tủ quần áo 4 cánh đục đồng tiền gỗ hương đá</v>
          </cell>
          <cell r="G2189">
            <v>1</v>
          </cell>
          <cell r="H2189">
            <v>9100000</v>
          </cell>
          <cell r="I2189">
            <v>10010000</v>
          </cell>
          <cell r="J2189">
            <v>14510000</v>
          </cell>
        </row>
        <row r="2190">
          <cell r="E2190" t="str">
            <v>22TU1GOHD0182-MDP</v>
          </cell>
          <cell r="F2190" t="str">
            <v>Tủ 4 gỗ Hương đá, mẫu long khung</v>
          </cell>
          <cell r="G2190">
            <v>1</v>
          </cell>
          <cell r="H2190">
            <v>9100000</v>
          </cell>
          <cell r="I2190">
            <v>10010000</v>
          </cell>
          <cell r="J2190">
            <v>14510000</v>
          </cell>
        </row>
        <row r="2191">
          <cell r="E2191" t="str">
            <v>22TU1GOHD0183-MDP</v>
          </cell>
          <cell r="F2191" t="str">
            <v>Tủ quần áo 4 cánh, gỗ hương đá, mẫu long khung tay âm</v>
          </cell>
          <cell r="G2191">
            <v>2</v>
          </cell>
          <cell r="H2191">
            <v>9100000</v>
          </cell>
          <cell r="I2191">
            <v>10010000</v>
          </cell>
          <cell r="J2191">
            <v>14510000</v>
          </cell>
        </row>
        <row r="2192">
          <cell r="E2192" t="str">
            <v>22TU1HDHD0184-MDP</v>
          </cell>
          <cell r="F2192" t="str">
            <v>Tủ quần áo 4 cánh, gỗ hương đá, mẫu hương xoay bo góc</v>
          </cell>
          <cell r="G2192">
            <v>1</v>
          </cell>
          <cell r="H2192">
            <v>11500000</v>
          </cell>
          <cell r="I2192">
            <v>12650000.000000002</v>
          </cell>
          <cell r="J2192">
            <v>18340000</v>
          </cell>
        </row>
        <row r="2193">
          <cell r="E2193" t="str">
            <v>22TU1XDXD0185-MDP</v>
          </cell>
          <cell r="F2193" t="str">
            <v>Tủ 3 cánh, gỗ Hương xám gương 2 tầng</v>
          </cell>
          <cell r="G2193">
            <v>1</v>
          </cell>
          <cell r="H2193">
            <v>8000000</v>
          </cell>
          <cell r="I2193">
            <v>8800000</v>
          </cell>
          <cell r="J2193">
            <v>13200000</v>
          </cell>
        </row>
        <row r="2194">
          <cell r="E2194" t="str">
            <v>22TU1XDXD0186-MDP</v>
          </cell>
          <cell r="F2194" t="str">
            <v>Tủ 3 cánh, gỗ Hương xám gương xoay bo góc</v>
          </cell>
          <cell r="G2194">
            <v>1</v>
          </cell>
          <cell r="H2194">
            <v>9450000</v>
          </cell>
          <cell r="I2194">
            <v>10395000</v>
          </cell>
          <cell r="J2194">
            <v>15070000</v>
          </cell>
        </row>
        <row r="2195">
          <cell r="E2195" t="str">
            <v>22TU1NAHX0187-MDP</v>
          </cell>
          <cell r="F2195" t="str">
            <v>Tủ 2 cánh, gỗ Hương xám, màu óc chó, mẫu cánh trượt, bo góc trái</v>
          </cell>
          <cell r="G2195">
            <v>1</v>
          </cell>
          <cell r="H2195">
            <v>8300000</v>
          </cell>
          <cell r="I2195">
            <v>9130000</v>
          </cell>
          <cell r="J2195">
            <v>13700000</v>
          </cell>
        </row>
        <row r="2196">
          <cell r="E2196" t="str">
            <v>22TU1NAHX0188-MDP</v>
          </cell>
          <cell r="F2196" t="str">
            <v>Tủ 4 cánh, gỗ Hương xám gương xoay bo góc</v>
          </cell>
          <cell r="G2196">
            <v>1</v>
          </cell>
          <cell r="H2196">
            <v>10600000</v>
          </cell>
          <cell r="I2196">
            <v>11660000.000000002</v>
          </cell>
          <cell r="J2196">
            <v>16910000</v>
          </cell>
        </row>
        <row r="2197">
          <cell r="E2197" t="str">
            <v>22TU1NAST0189-MDP</v>
          </cell>
          <cell r="F2197" t="str">
            <v xml:space="preserve">Tủ quần áo 3 cánh, gỗ Sồi, mẫu long khung, màu óc chó </v>
          </cell>
          <cell r="G2197">
            <v>2</v>
          </cell>
          <cell r="H2197">
            <v>8300000</v>
          </cell>
          <cell r="I2197">
            <v>9130000</v>
          </cell>
          <cell r="J2197">
            <v>13700000</v>
          </cell>
        </row>
        <row r="2198">
          <cell r="E2198" t="str">
            <v>22TU1TNST0190-MDP</v>
          </cell>
          <cell r="F2198" t="str">
            <v>Tủ quần áo 4 cánh, gỗ Sồi, mẫu long khung, màu tự nhiên</v>
          </cell>
          <cell r="G2198">
            <v>1</v>
          </cell>
          <cell r="H2198">
            <v>9500000</v>
          </cell>
          <cell r="I2198">
            <v>10450000</v>
          </cell>
          <cell r="J2198">
            <v>15150000</v>
          </cell>
        </row>
        <row r="2199">
          <cell r="E2199" t="str">
            <v>22TU1TNST0191-MDP</v>
          </cell>
          <cell r="F2199" t="str">
            <v>Tủ quần áo 4 cánh, gỗ Sồi , mẫu cánh phẳng, màu tự nhiên</v>
          </cell>
          <cell r="G2199">
            <v>1</v>
          </cell>
          <cell r="H2199">
            <v>9500000</v>
          </cell>
          <cell r="I2199">
            <v>10450000</v>
          </cell>
          <cell r="J2199">
            <v>15150000</v>
          </cell>
        </row>
        <row r="2200">
          <cell r="E2200" t="str">
            <v>22GI1NAST0195-MDP</v>
          </cell>
          <cell r="F2200" t="str">
            <v xml:space="preserve">giường sồi đầu cao cong , màu óc chó </v>
          </cell>
          <cell r="G2200">
            <v>1</v>
          </cell>
          <cell r="H2200">
            <v>6000000</v>
          </cell>
          <cell r="I2200">
            <v>6600000.0000000009</v>
          </cell>
          <cell r="J2200">
            <v>10560000</v>
          </cell>
        </row>
        <row r="2201">
          <cell r="E2201" t="str">
            <v>24BA2XAST0012-GM</v>
          </cell>
          <cell r="F2201" t="str">
            <v>Bàn vi tính 1450x600x800 ALC029</v>
          </cell>
          <cell r="G2201">
            <v>1</v>
          </cell>
          <cell r="H2201">
            <v>5486000</v>
          </cell>
          <cell r="I2201">
            <v>6034600.0000000009</v>
          </cell>
          <cell r="J2201">
            <v>9660000</v>
          </cell>
        </row>
        <row r="2202">
          <cell r="E2202" t="str">
            <v>21TU2TRGT0041-LV</v>
          </cell>
          <cell r="F2202" t="str">
            <v>Tủ trên tường ko cửa Kệ 1230</v>
          </cell>
          <cell r="G2202">
            <v>1</v>
          </cell>
          <cell r="H2202">
            <v>1004558</v>
          </cell>
          <cell r="I2202">
            <v>1105013.8</v>
          </cell>
          <cell r="J2202">
            <v>1930000</v>
          </cell>
        </row>
        <row r="2203">
          <cell r="E2203" t="str">
            <v>25GH2XABD0060-SCOM</v>
          </cell>
          <cell r="F2203" t="str">
            <v>Ghế thư giãn Cannes Carver 2734900027</v>
          </cell>
          <cell r="G2203">
            <v>1</v>
          </cell>
          <cell r="H2203">
            <v>700000</v>
          </cell>
          <cell r="I2203">
            <v>770000.00000000012</v>
          </cell>
          <cell r="J2203">
            <v>1350000</v>
          </cell>
        </row>
        <row r="2204">
          <cell r="E2204" t="str">
            <v>25GH2XABD0061-SCOM</v>
          </cell>
          <cell r="F2204" t="str">
            <v>Ghế ngồi Montmartre carver C-P-SC-SE-0005-353</v>
          </cell>
          <cell r="G2204">
            <v>1</v>
          </cell>
          <cell r="H2204">
            <v>700000</v>
          </cell>
          <cell r="I2204">
            <v>770000.00000000012</v>
          </cell>
          <cell r="J2204">
            <v>1350000</v>
          </cell>
        </row>
        <row r="2205">
          <cell r="E2205" t="str">
            <v>25GH2DESA0110-TH</v>
          </cell>
          <cell r="F2205" t="str">
            <v>ĐẾ dù tròn SP000131</v>
          </cell>
          <cell r="H2205">
            <v>720000</v>
          </cell>
          <cell r="I2205">
            <v>792000.00000000012</v>
          </cell>
          <cell r="J2205">
            <v>1390000</v>
          </cell>
        </row>
        <row r="2206">
          <cell r="E2206" t="str">
            <v>25GH2DESA0111-TH</v>
          </cell>
          <cell r="F2206" t="str">
            <v>Bàn Vuông Chân Trụ 800
TH3014</v>
          </cell>
          <cell r="H2206">
            <v>1870000</v>
          </cell>
          <cell r="I2206">
            <v>2057000.0000000002</v>
          </cell>
          <cell r="J2206">
            <v>3600000</v>
          </cell>
        </row>
        <row r="2207">
          <cell r="E2207" t="str">
            <v>25GH2DESA0112-TH</v>
          </cell>
          <cell r="F2207" t="str">
            <v>Ghế Xếp Có Tay - Nan 15 Đứng
TH2003</v>
          </cell>
          <cell r="H2207">
            <v>873000</v>
          </cell>
          <cell r="I2207">
            <v>960300.00000000012</v>
          </cell>
          <cell r="J2207">
            <v>1680000</v>
          </cell>
        </row>
        <row r="2208">
          <cell r="E2208" t="str">
            <v>25GH2DESA0113-TH</v>
          </cell>
          <cell r="F2208" t="str">
            <v>Ghế Đôn Tròn Xếp Mini - Gỗ Cao Su
SP000160</v>
          </cell>
          <cell r="H2208">
            <v>90000</v>
          </cell>
          <cell r="I2208">
            <v>99000.000000000015</v>
          </cell>
          <cell r="J2208">
            <v>170000</v>
          </cell>
        </row>
        <row r="2209">
          <cell r="E2209" t="str">
            <v>25GH2DESA0114-TH</v>
          </cell>
          <cell r="F2209" t="str">
            <v>Nệm Ghế Đơn 2013 ( Vải MON 142) - Màu đỏSP000114</v>
          </cell>
          <cell r="H2209">
            <v>85000</v>
          </cell>
          <cell r="I2209">
            <v>93500.000000000015</v>
          </cell>
          <cell r="J2209">
            <v>160000</v>
          </cell>
        </row>
        <row r="2210">
          <cell r="E2210" t="str">
            <v>25GH2DESA0115-TH</v>
          </cell>
          <cell r="F2210" t="str">
            <v xml:space="preserve">Bàn Vuông Xếp Vuông 600- Chân Thẳng
</v>
          </cell>
          <cell r="H2210">
            <v>1105000</v>
          </cell>
          <cell r="I2210">
            <v>1215500</v>
          </cell>
          <cell r="J2210">
            <v>2130000</v>
          </cell>
        </row>
        <row r="2211">
          <cell r="E2211" t="str">
            <v>25GH2DESA0116-TH</v>
          </cell>
          <cell r="F2211" t="str">
            <v xml:space="preserve">Ghế Liverpool, khung gỗ dầu, sơn PU, Đan dây màu cafe sữa, lưng chéo, 1 nệm ngồi
</v>
          </cell>
          <cell r="H2211">
            <v>2800000</v>
          </cell>
          <cell r="I2211">
            <v>3080000.0000000005</v>
          </cell>
          <cell r="J2211">
            <v>5240000</v>
          </cell>
        </row>
        <row r="2212">
          <cell r="E2212" t="str">
            <v>23GH2TNCS0029-NN</v>
          </cell>
          <cell r="F2212" t="str">
            <v>Ghế Olivia màu tự nhiên GNN221: 900x450x500</v>
          </cell>
          <cell r="G2212">
            <v>1</v>
          </cell>
          <cell r="H2212">
            <v>200000</v>
          </cell>
          <cell r="I2212">
            <v>220000.00000000003</v>
          </cell>
          <cell r="J2212">
            <v>390000</v>
          </cell>
        </row>
        <row r="2213">
          <cell r="E2213" t="str">
            <v>23GH2NACS0030-NN</v>
          </cell>
          <cell r="F2213" t="str">
            <v>Ghế SUMMER màu nâu GNN216: 900x450x500</v>
          </cell>
          <cell r="G2213">
            <v>1</v>
          </cell>
          <cell r="H2213">
            <v>170000</v>
          </cell>
          <cell r="I2213">
            <v>187000.00000000003</v>
          </cell>
          <cell r="J2213">
            <v>330000</v>
          </cell>
        </row>
        <row r="2214">
          <cell r="E2214" t="str">
            <v>22GI1NAST0196-MDP</v>
          </cell>
          <cell r="F2214" t="str">
            <v>Giường sồi  đầu cong 1m6, màu óc chó</v>
          </cell>
          <cell r="G2214">
            <v>1</v>
          </cell>
          <cell r="H2214">
            <v>6900000</v>
          </cell>
          <cell r="I2214">
            <v>7590000.0000000009</v>
          </cell>
          <cell r="J2214">
            <v>12140000</v>
          </cell>
        </row>
        <row r="2215">
          <cell r="E2215" t="str">
            <v>22BA1NAST0197-MDP</v>
          </cell>
          <cell r="F2215" t="str">
            <v xml:space="preserve">Bàn phấnhương xám  gương tròn bác ngang 1m </v>
          </cell>
          <cell r="G2215">
            <v>1</v>
          </cell>
          <cell r="H2215">
            <v>3600000</v>
          </cell>
          <cell r="I2215">
            <v>3960000.0000000005</v>
          </cell>
          <cell r="J2215">
            <v>6530000</v>
          </cell>
        </row>
        <row r="2216">
          <cell r="E2216" t="str">
            <v>21BA4NACS0037-ECO</v>
          </cell>
          <cell r="F2216" t="str">
            <v>Bàn làm việc 1m4, gỗ cao su, màu nâu</v>
          </cell>
          <cell r="G2216">
            <v>1</v>
          </cell>
          <cell r="H2216">
            <v>1900000</v>
          </cell>
          <cell r="I2216">
            <v>2090000.0000000002</v>
          </cell>
          <cell r="J2216">
            <v>3660000</v>
          </cell>
        </row>
        <row r="2217">
          <cell r="E2217" t="str">
            <v>25BA1TNDA0117-TH</v>
          </cell>
          <cell r="F2217" t="str">
            <v>Bàn Chữ Nhật Xếp Mini 600X1000 - Chân Thẳng</v>
          </cell>
          <cell r="G2217">
            <v>1</v>
          </cell>
          <cell r="H2217">
            <v>1610000</v>
          </cell>
          <cell r="I2217">
            <v>1771000.0000000002</v>
          </cell>
          <cell r="J2217">
            <v>3100000</v>
          </cell>
        </row>
        <row r="2218">
          <cell r="E2218" t="str">
            <v>23GH1NACS0107-KP</v>
          </cell>
          <cell r="F2218" t="str">
            <v>GHẾ 104, CAO SU , MÀU LAVENDER</v>
          </cell>
          <cell r="G2218">
            <v>4</v>
          </cell>
          <cell r="H2218">
            <v>470000</v>
          </cell>
          <cell r="I2218">
            <v>517000.00000000006</v>
          </cell>
          <cell r="J2218">
            <v>900000</v>
          </cell>
        </row>
        <row r="2219">
          <cell r="E2219" t="str">
            <v>23BA1DECS0108-KP</v>
          </cell>
          <cell r="F2219" t="str">
            <v>BÀN TRÒN 30*80 CH.LY, MÙA  LAVENDER</v>
          </cell>
          <cell r="G2219">
            <v>1</v>
          </cell>
          <cell r="H2219">
            <v>1700000</v>
          </cell>
          <cell r="I2219">
            <v>1870000.0000000002</v>
          </cell>
          <cell r="J2219">
            <v>3270000</v>
          </cell>
        </row>
        <row r="2220">
          <cell r="E2220" t="str">
            <v>23GH1NACS0109-KP</v>
          </cell>
          <cell r="F2220" t="str">
            <v>GHẾ 10 NAN, GỖ CAO SU, MÀU CHERRY</v>
          </cell>
          <cell r="G2220">
            <v>6</v>
          </cell>
          <cell r="H2220">
            <v>590000</v>
          </cell>
          <cell r="I2220">
            <v>649000</v>
          </cell>
          <cell r="J2220">
            <v>1140000</v>
          </cell>
        </row>
        <row r="2221">
          <cell r="E2221" t="str">
            <v>23BA1DECS0110-KP</v>
          </cell>
          <cell r="F2221" t="str">
            <v>BÀN TRÒN 30*1080, CHÂN MỚI, MÀU CHERRY</v>
          </cell>
          <cell r="G2221">
            <v>1</v>
          </cell>
          <cell r="H2221">
            <v>2350000</v>
          </cell>
          <cell r="I2221">
            <v>2585000</v>
          </cell>
          <cell r="J2221">
            <v>4390000</v>
          </cell>
        </row>
        <row r="2222">
          <cell r="E2222" t="str">
            <v>23GH1NACS0111-KP</v>
          </cell>
          <cell r="F2222" t="str">
            <v>GHẾ 204, GỖ CAO SU, MÀU CHERRY</v>
          </cell>
          <cell r="G2222">
            <v>4</v>
          </cell>
          <cell r="H2222">
            <v>450000</v>
          </cell>
          <cell r="I2222">
            <v>495000.00000000006</v>
          </cell>
          <cell r="J2222">
            <v>870000</v>
          </cell>
        </row>
        <row r="2223">
          <cell r="E2223" t="str">
            <v>23BA1DECS0112-KP</v>
          </cell>
          <cell r="F2223" t="str">
            <v>BÀN GỖ CAO SU 80 VUÔNG, CH.CM002</v>
          </cell>
          <cell r="G2223">
            <v>1</v>
          </cell>
          <cell r="H2223">
            <v>920000</v>
          </cell>
          <cell r="I2223">
            <v>1012000.0000000001</v>
          </cell>
          <cell r="J2223">
            <v>1770000</v>
          </cell>
        </row>
        <row r="2224">
          <cell r="E2224" t="str">
            <v>25NH1TNDA0118-TH</v>
          </cell>
          <cell r="F2224" t="str">
            <v>Nhà Thú Cưng Mái Chéo</v>
          </cell>
          <cell r="G2224">
            <v>1</v>
          </cell>
          <cell r="H2224">
            <v>1350000</v>
          </cell>
          <cell r="I2224">
            <v>1485000.0000000002</v>
          </cell>
          <cell r="J2224">
            <v>2600000</v>
          </cell>
        </row>
        <row r="2225">
          <cell r="E2225" t="str">
            <v>22TU1TNST0093-LNHN</v>
          </cell>
          <cell r="F2225" t="str">
            <v xml:space="preserve">Tủ 4 cánh gỗ sồi </v>
          </cell>
          <cell r="G2225">
            <v>1</v>
          </cell>
          <cell r="H2225">
            <v>5700000</v>
          </cell>
          <cell r="I2225">
            <v>6270000.0000000009</v>
          </cell>
          <cell r="J2225">
            <v>11970000</v>
          </cell>
        </row>
        <row r="2226">
          <cell r="E2226" t="str">
            <v>22GH1TNBD0094-LNHN</v>
          </cell>
          <cell r="F2226" t="str">
            <v>Ghế gấp 1m2 , gỗ bạch đàn</v>
          </cell>
          <cell r="G2226">
            <v>1</v>
          </cell>
          <cell r="H2226">
            <v>2700000</v>
          </cell>
          <cell r="I2226">
            <v>2970000.0000000005</v>
          </cell>
          <cell r="J2226">
            <v>4900000</v>
          </cell>
        </row>
        <row r="2227">
          <cell r="E2227" t="str">
            <v>22G11TNBD0095-LNHN</v>
          </cell>
          <cell r="F2227" t="str">
            <v>Giường 1m8, gỗ dẻ gai màu tự nhiên + dạt giường</v>
          </cell>
          <cell r="G2227">
            <v>1</v>
          </cell>
          <cell r="I2227">
            <v>0</v>
          </cell>
        </row>
        <row r="2228">
          <cell r="E2228" t="str">
            <v xml:space="preserve">25XE1TNTR0138-TH </v>
          </cell>
          <cell r="F2228" t="str">
            <v>Xe Đẩy Rượu 2 Tầng HMP
 SP000142</v>
          </cell>
          <cell r="G2228">
            <v>1</v>
          </cell>
          <cell r="H2228">
            <v>680000</v>
          </cell>
          <cell r="I2228">
            <v>748000.00000000012</v>
          </cell>
          <cell r="J2228">
            <v>1310000</v>
          </cell>
        </row>
        <row r="2229">
          <cell r="E2229" t="str">
            <v xml:space="preserve">25BA1TNDA0139-TH </v>
          </cell>
          <cell r="F2229" t="str">
            <v>Bàn Vuông Chân Trụ 800
 TH3014</v>
          </cell>
          <cell r="G2229">
            <v>1</v>
          </cell>
          <cell r="H2229">
            <v>1870000</v>
          </cell>
          <cell r="I2229">
            <v>2057000.0000000002</v>
          </cell>
          <cell r="J2229">
            <v>3500000</v>
          </cell>
        </row>
        <row r="2230">
          <cell r="E2230" t="str">
            <v>25GH1TNDA0140-TH</v>
          </cell>
          <cell r="F2230" t="str">
            <v>Ghế Xếp Không Tay - Nan Ngang Cong
 TH-2018</v>
          </cell>
          <cell r="G2230">
            <v>2</v>
          </cell>
          <cell r="H2230">
            <v>950000</v>
          </cell>
          <cell r="I2230">
            <v>1045000.0000000001</v>
          </cell>
          <cell r="J2230">
            <v>1830000</v>
          </cell>
        </row>
        <row r="2231">
          <cell r="E2231" t="str">
            <v>25BA1TNDA0141-TH</v>
          </cell>
          <cell r="F2231" t="str">
            <v>Erica Dinning Set - Rectangle Table S , 2140x1000x760mm
 SP000133</v>
          </cell>
          <cell r="G2231">
            <v>1</v>
          </cell>
          <cell r="H2231">
            <v>7100000</v>
          </cell>
          <cell r="I2231">
            <v>7810000.0000000009</v>
          </cell>
          <cell r="J2231">
            <v>12500000</v>
          </cell>
        </row>
        <row r="2232">
          <cell r="E2232" t="str">
            <v xml:space="preserve">25GH1TNTR0142-TH </v>
          </cell>
          <cell r="F2232" t="str">
            <v>Ghế Xếp Không Tay - Nan Ngang To
 TH2012</v>
          </cell>
          <cell r="G2232">
            <v>2</v>
          </cell>
          <cell r="H2232">
            <v>783000</v>
          </cell>
          <cell r="I2232">
            <v>861300.00000000012</v>
          </cell>
          <cell r="J2232">
            <v>1510000</v>
          </cell>
        </row>
        <row r="2233">
          <cell r="E2233" t="str">
            <v>25GH1TNDA0143-TH</v>
          </cell>
          <cell r="F2233" t="str">
            <v>Ghế Xếp Có Tay - Nan 15 Đứng
 TH2003</v>
          </cell>
          <cell r="G2233">
            <v>2</v>
          </cell>
          <cell r="H2233">
            <v>873000</v>
          </cell>
          <cell r="I2233">
            <v>960300.00000000012</v>
          </cell>
          <cell r="J2233">
            <v>1680000</v>
          </cell>
        </row>
        <row r="2234">
          <cell r="E2234" t="str">
            <v>25BA1TNDA0144-TH</v>
          </cell>
          <cell r="F2234" t="str">
            <v>Bàn Vuông Xếp Vuông 600- Chân Thẳng
 TH4012</v>
          </cell>
          <cell r="G2234">
            <v>1</v>
          </cell>
          <cell r="H2234">
            <v>1105000</v>
          </cell>
          <cell r="I2234">
            <v>1215500</v>
          </cell>
          <cell r="J2234">
            <v>2130000</v>
          </cell>
        </row>
        <row r="2235">
          <cell r="E2235" t="str">
            <v>25BA1TNDA0145-TH</v>
          </cell>
          <cell r="F2235" t="str">
            <v>Bàn Tròn 800 - Chân Xếp Thằng
 TH4010</v>
          </cell>
          <cell r="G2235">
            <v>1</v>
          </cell>
          <cell r="H2235">
            <v>1500000</v>
          </cell>
          <cell r="I2235">
            <v>1650000.0000000002</v>
          </cell>
          <cell r="J2235">
            <v>2890000</v>
          </cell>
        </row>
        <row r="2236">
          <cell r="E2236" t="str">
            <v xml:space="preserve">25BA1TNDA0146-TH </v>
          </cell>
          <cell r="F2236" t="str">
            <v>Bàn Tròn Chân Xếp Thẳng 600
 TH4008</v>
          </cell>
          <cell r="G2236">
            <v>1</v>
          </cell>
          <cell r="H2236">
            <v>1300000</v>
          </cell>
          <cell r="I2236">
            <v>1430000</v>
          </cell>
          <cell r="J2236">
            <v>2500000</v>
          </cell>
        </row>
        <row r="2237">
          <cell r="E2237" t="str">
            <v>25BA1TNDA0147-TH</v>
          </cell>
          <cell r="F2237" t="str">
            <v>Bàn Tròn 1000 - Chân Xếp Cong
 TH4002</v>
          </cell>
          <cell r="G2237">
            <v>1</v>
          </cell>
          <cell r="H2237">
            <v>2430000</v>
          </cell>
          <cell r="I2237">
            <v>2673000</v>
          </cell>
          <cell r="J2237">
            <v>4540000</v>
          </cell>
        </row>
        <row r="2238">
          <cell r="E2238" t="str">
            <v xml:space="preserve">25GH1TNTR0148-TH </v>
          </cell>
          <cell r="F2238" t="str">
            <v>Romeo &amp; Juliet Folding Bench with two trays
 0601010203000
008</v>
          </cell>
          <cell r="G2238">
            <v>1</v>
          </cell>
          <cell r="H2238">
            <v>2500000</v>
          </cell>
          <cell r="I2238">
            <v>2750000</v>
          </cell>
          <cell r="J2238">
            <v>4680000</v>
          </cell>
        </row>
        <row r="2239">
          <cell r="E2239" t="str">
            <v xml:space="preserve">25GH1TNTR0149-TH </v>
          </cell>
          <cell r="F2239" t="str">
            <v>Giường Tắm Nắng Đan Dây Kingsmen
 TH902014001</v>
          </cell>
          <cell r="G2239">
            <v>1</v>
          </cell>
          <cell r="H2239">
            <v>2600000</v>
          </cell>
          <cell r="I2239">
            <v>2860000</v>
          </cell>
          <cell r="J2239">
            <v>4860000</v>
          </cell>
        </row>
        <row r="2240">
          <cell r="E2240" t="str">
            <v>25GH1TNDA0150-TH</v>
          </cell>
          <cell r="F2240" t="str">
            <v>Ghế Thư Giãn
 TH1045</v>
          </cell>
          <cell r="G2240">
            <v>1</v>
          </cell>
          <cell r="H2240">
            <v>2200000</v>
          </cell>
          <cell r="I2240">
            <v>2420000</v>
          </cell>
          <cell r="J2240">
            <v>4110000</v>
          </cell>
        </row>
        <row r="2241">
          <cell r="E2241" t="str">
            <v xml:space="preserve">25NH1TNDA0151-TH </v>
          </cell>
          <cell r="F2241" t="str">
            <v>Nhà Thú Cưng Mái Chéo
 6F003</v>
          </cell>
          <cell r="G2241">
            <v>1</v>
          </cell>
          <cell r="H2241">
            <v>1350000</v>
          </cell>
          <cell r="I2241">
            <v>1485000.0000000002</v>
          </cell>
          <cell r="J2241">
            <v>2600000</v>
          </cell>
        </row>
        <row r="2242">
          <cell r="E2242" t="str">
            <v xml:space="preserve">25GH1TNDA0119-TH </v>
          </cell>
          <cell r="F2242" t="str">
            <v>Ghế Bập Bênh Gỗ
 SP000323</v>
          </cell>
          <cell r="G2242">
            <v>1</v>
          </cell>
          <cell r="H2242">
            <v>3200000</v>
          </cell>
          <cell r="I2242">
            <v>3520000.0000000005</v>
          </cell>
          <cell r="J2242">
            <v>5980000</v>
          </cell>
        </row>
        <row r="2243">
          <cell r="E2243" t="str">
            <v>25GH1TNTR0120-TH</v>
          </cell>
          <cell r="F2243" t="str">
            <v>Kingmens Stacking chair - Màu dây đen
 SP000259</v>
          </cell>
          <cell r="G2243">
            <v>1</v>
          </cell>
          <cell r="H2243">
            <v>1500000</v>
          </cell>
          <cell r="I2243">
            <v>1650000.0000000002</v>
          </cell>
          <cell r="J2243">
            <v>2890000</v>
          </cell>
        </row>
        <row r="2244">
          <cell r="E2244" t="str">
            <v>25GH1TNDA0121-TH</v>
          </cell>
          <cell r="F2244" t="str">
            <v>GHẾ BẬP BÊNH ĐAN DÂY - MANHATTAN ROCKING CHAIR
 SP000122</v>
          </cell>
          <cell r="G2244">
            <v>1</v>
          </cell>
          <cell r="H2244">
            <v>3200000</v>
          </cell>
          <cell r="I2244">
            <v>3520000.0000000005</v>
          </cell>
          <cell r="J2244">
            <v>5980000</v>
          </cell>
        </row>
        <row r="2245">
          <cell r="E2245" t="str">
            <v>25GH1TNTR0122-TH</v>
          </cell>
          <cell r="F2245" t="str">
            <v>Ghế sofa 3 chỗ , EUL, sơn pu, đan dây kem, 1 nệm ngồi, 2 nệm tựa, 2 gối tay
 SP000322</v>
          </cell>
          <cell r="G2245">
            <v>1</v>
          </cell>
          <cell r="H2245">
            <v>6500000</v>
          </cell>
          <cell r="I2245">
            <v>7150000.0000000009</v>
          </cell>
          <cell r="J2245">
            <v>11970000</v>
          </cell>
        </row>
        <row r="2246">
          <cell r="E2246" t="str">
            <v>25GH1TNTR0123-TH</v>
          </cell>
          <cell r="F2246" t="str">
            <v>Ghế , gỗ tràm, lau dầu, dây caro đen
 SP000321</v>
          </cell>
          <cell r="G2246">
            <v>1</v>
          </cell>
          <cell r="H2246">
            <v>1500000</v>
          </cell>
          <cell r="I2246">
            <v>1650000.0000000002</v>
          </cell>
          <cell r="J2246">
            <v>2890000</v>
          </cell>
        </row>
        <row r="2247">
          <cell r="E2247" t="str">
            <v xml:space="preserve">25GH1TNDA0124-TH </v>
          </cell>
          <cell r="F2247" t="str">
            <v>Ghế không tay, dây xám, EUL, sơn PU
 SP000320</v>
          </cell>
          <cell r="G2247">
            <v>1</v>
          </cell>
          <cell r="H2247">
            <v>2200000</v>
          </cell>
          <cell r="I2247">
            <v>2420000</v>
          </cell>
          <cell r="J2247">
            <v>4110000</v>
          </cell>
        </row>
        <row r="2248">
          <cell r="E2248" t="str">
            <v>25GH1TNTR0125-TH</v>
          </cell>
          <cell r="F2248" t="str">
            <v>Ghế tay cong , gỗ tràm , lau dầu
 SP000319</v>
          </cell>
          <cell r="G2248">
            <v>1</v>
          </cell>
          <cell r="H2248">
            <v>1500000</v>
          </cell>
          <cell r="I2248">
            <v>1650000.0000000002</v>
          </cell>
          <cell r="J2248">
            <v>2890000</v>
          </cell>
        </row>
        <row r="2249">
          <cell r="E2249" t="str">
            <v>25GH1TNTR0126-TH</v>
          </cell>
          <cell r="F2249" t="str">
            <v>Ghế không tay, EUL, sơn PU, đan dây xám
 SP000318</v>
          </cell>
          <cell r="G2249">
            <v>1</v>
          </cell>
          <cell r="H2249">
            <v>2200000</v>
          </cell>
          <cell r="I2249">
            <v>2420000</v>
          </cell>
          <cell r="J2249">
            <v>4110000</v>
          </cell>
        </row>
        <row r="2250">
          <cell r="E2250" t="str">
            <v>25GH1TNDA0127-TH</v>
          </cell>
          <cell r="F2250" t="str">
            <v>Ghế không tay , đan dây màu kem
 SP000317</v>
          </cell>
          <cell r="G2250">
            <v>2</v>
          </cell>
          <cell r="H2250">
            <v>1800000</v>
          </cell>
          <cell r="I2250">
            <v>1980000.0000000002</v>
          </cell>
          <cell r="J2250">
            <v>3470000</v>
          </cell>
        </row>
        <row r="2251">
          <cell r="E2251" t="str">
            <v>25GH1TNTR0128-TH</v>
          </cell>
          <cell r="F2251" t="str">
            <v>Ghế có tay, gỗ tràm, lau dầu, đan dây đen
 SP000316</v>
          </cell>
          <cell r="G2251">
            <v>1</v>
          </cell>
          <cell r="H2251">
            <v>1800000</v>
          </cell>
          <cell r="I2251">
            <v>1980000.0000000002</v>
          </cell>
          <cell r="J2251">
            <v>3470000</v>
          </cell>
        </row>
        <row r="2252">
          <cell r="E2252" t="str">
            <v>25GH1TNTR0129-TH</v>
          </cell>
          <cell r="F2252" t="str">
            <v>Ghế có tay, EUL , sơn PU , dây xám
 SP000315</v>
          </cell>
          <cell r="G2252">
            <v>2</v>
          </cell>
          <cell r="H2252">
            <v>2500000</v>
          </cell>
          <cell r="I2252">
            <v>2750000</v>
          </cell>
          <cell r="J2252">
            <v>4680000</v>
          </cell>
        </row>
        <row r="2253">
          <cell r="E2253" t="str">
            <v xml:space="preserve">25GH1TNDA0130-TH </v>
          </cell>
          <cell r="F2253" t="str">
            <v>Ghế Thư Giãn , đan mây xám
 SP000314</v>
          </cell>
          <cell r="G2253">
            <v>2</v>
          </cell>
          <cell r="H2253">
            <v>3200000</v>
          </cell>
          <cell r="I2253">
            <v>3520000.0000000005</v>
          </cell>
          <cell r="J2253">
            <v>5980000</v>
          </cell>
        </row>
        <row r="2254">
          <cell r="E2254" t="str">
            <v>25GH1TNDA0131-TH</v>
          </cell>
          <cell r="F2254" t="str">
            <v>Ghế tay cong, đan dây rope xám, EUL, lau dầu
 SP000313</v>
          </cell>
          <cell r="G2254">
            <v>1</v>
          </cell>
          <cell r="H2254">
            <v>1800000</v>
          </cell>
          <cell r="I2254">
            <v>1980000.0000000002</v>
          </cell>
          <cell r="J2254">
            <v>3470000</v>
          </cell>
        </row>
        <row r="2255">
          <cell r="E2255" t="str">
            <v>25GH1TNDA0132-TH</v>
          </cell>
          <cell r="F2255" t="str">
            <v>Kingsmen Sofa Chair
 SP000057</v>
          </cell>
          <cell r="G2255">
            <v>1</v>
          </cell>
          <cell r="H2255">
            <v>1500000</v>
          </cell>
          <cell r="I2255">
            <v>1650000.0000000002</v>
          </cell>
          <cell r="J2255">
            <v>2890000</v>
          </cell>
        </row>
        <row r="2256">
          <cell r="E2256" t="str">
            <v>25GH1TNDA0133-TH</v>
          </cell>
          <cell r="F2256" t="str">
            <v>Ghế Thư Giãn , có tay
 SP000312</v>
          </cell>
          <cell r="G2256">
            <v>1</v>
          </cell>
          <cell r="H2256">
            <v>2500000</v>
          </cell>
          <cell r="I2256">
            <v>2750000</v>
          </cell>
          <cell r="J2256">
            <v>4680000</v>
          </cell>
        </row>
        <row r="2257">
          <cell r="E2257" t="str">
            <v>25GH1TNDA0134-TH</v>
          </cell>
          <cell r="F2257" t="str">
            <v>Ghế thư giãn, EUL, Sơn PU, đan dây xám
 SP000311</v>
          </cell>
          <cell r="G2257">
            <v>2</v>
          </cell>
          <cell r="H2257">
            <v>2500000</v>
          </cell>
          <cell r="I2257">
            <v>2750000</v>
          </cell>
          <cell r="J2257">
            <v>4680000</v>
          </cell>
        </row>
        <row r="2258">
          <cell r="E2258" t="str">
            <v xml:space="preserve">25GH1TNTR0135-TH </v>
          </cell>
          <cell r="F2258" t="str">
            <v>Ghế không tay, gỗ tràm, lau dầu
 SP000310</v>
          </cell>
          <cell r="G2258">
            <v>6</v>
          </cell>
          <cell r="H2258">
            <v>1500000</v>
          </cell>
          <cell r="I2258">
            <v>1650000.0000000002</v>
          </cell>
          <cell r="J2258">
            <v>2890000</v>
          </cell>
        </row>
        <row r="2259">
          <cell r="E2259" t="str">
            <v xml:space="preserve">25GH1TNTR0136-TH </v>
          </cell>
          <cell r="F2259" t="str">
            <v>Ghế SKL không tay, đan dây hồng, EUL, sơn PU
 SP000309</v>
          </cell>
          <cell r="G2259">
            <v>1</v>
          </cell>
          <cell r="H2259">
            <v>2300000</v>
          </cell>
          <cell r="I2259">
            <v>2530000</v>
          </cell>
          <cell r="J2259">
            <v>4300000</v>
          </cell>
        </row>
        <row r="2260">
          <cell r="E2260" t="str">
            <v xml:space="preserve">25GH1TNTR0137-TH </v>
          </cell>
          <cell r="F2260" t="str">
            <v>Ghế có tay , lưng và tựa vải textilen
 SP000308</v>
          </cell>
          <cell r="G2260">
            <v>1</v>
          </cell>
          <cell r="H2260">
            <v>1500000</v>
          </cell>
          <cell r="I2260">
            <v>1650000.0000000002</v>
          </cell>
          <cell r="J2260">
            <v>2890000</v>
          </cell>
        </row>
        <row r="2261">
          <cell r="E2261" t="str">
            <v>11BA1NATB0129-TAP</v>
          </cell>
          <cell r="F2261" t="str">
            <v>Bàn song tiện mặt gỗ , chân đồng, gỗ tần bì, màu óc cho</v>
          </cell>
          <cell r="G2261">
            <v>1</v>
          </cell>
          <cell r="H2261">
            <v>3050000</v>
          </cell>
          <cell r="I2261">
            <v>3355000.0000000005</v>
          </cell>
          <cell r="J2261">
            <v>5700000</v>
          </cell>
        </row>
        <row r="2262">
          <cell r="E2262" t="str">
            <v>11GH1OCOC0030-TNT</v>
          </cell>
          <cell r="F2262" t="str">
            <v>Ghế ăn gỗ óc chó, nệm đen, màu óc chó</v>
          </cell>
          <cell r="G2262">
            <v>1</v>
          </cell>
          <cell r="H2262">
            <v>1450000</v>
          </cell>
          <cell r="I2262">
            <v>1595000.0000000002</v>
          </cell>
          <cell r="J2262">
            <v>2790000</v>
          </cell>
        </row>
        <row r="2263">
          <cell r="E2263" t="str">
            <v>21GH6TNNH0013-LDP</v>
          </cell>
          <cell r="F2263" t="str">
            <v xml:space="preserve">Ghế ăn khung nhôm, đan dây dù tròn 6mm, vải polyester 220g/m3, nệm ngồi dày 5cm, có gối trang trí nhỏ, gỗ Acacia </v>
          </cell>
          <cell r="G2263">
            <v>1</v>
          </cell>
          <cell r="H2263">
            <v>1760000</v>
          </cell>
          <cell r="I2263">
            <v>1936000.0000000002</v>
          </cell>
          <cell r="J2263">
            <v>3390000</v>
          </cell>
        </row>
        <row r="2264">
          <cell r="E2264" t="str">
            <v>11BA1NATB0130-TAP</v>
          </cell>
          <cell r="F2264" t="str">
            <v>Bàn tròn café 2 tầng</v>
          </cell>
          <cell r="G2264">
            <v>1</v>
          </cell>
          <cell r="H2264">
            <v>1000000</v>
          </cell>
          <cell r="I2264">
            <v>1100000</v>
          </cell>
          <cell r="J2264">
            <v>1930000</v>
          </cell>
        </row>
        <row r="2265">
          <cell r="E2265" t="str">
            <v>23GH1NACS0115-KP</v>
          </cell>
          <cell r="F2265" t="str">
            <v>GHẾ ELSA, GỖ CAO SU, MÀU NA, NỆM CA CAO SỮA</v>
          </cell>
          <cell r="G2265">
            <v>4</v>
          </cell>
          <cell r="H2265">
            <v>670000</v>
          </cell>
          <cell r="I2265">
            <v>737000.00000000012</v>
          </cell>
          <cell r="J2265">
            <v>1290000</v>
          </cell>
        </row>
        <row r="2266">
          <cell r="E2266" t="str">
            <v>23BA1NACS0116-KP</v>
          </cell>
          <cell r="F2266" t="str">
            <v>BÀN GIẢ ĐÁ SỌC HỒNG 800*1200 CHÂN 70 KARA, NA</v>
          </cell>
          <cell r="G2266">
            <v>1</v>
          </cell>
          <cell r="H2266">
            <v>2300000</v>
          </cell>
          <cell r="I2266">
            <v>2530000</v>
          </cell>
          <cell r="J2266">
            <v>4300000</v>
          </cell>
        </row>
        <row r="2267">
          <cell r="E2267" t="str">
            <v>23GH1OCCS0117-KP</v>
          </cell>
          <cell r="F2267" t="str">
            <v>GHẾ CÓ TAY GỖ ASH, MÀU WALNUT NEW, NỆM NÂU Ý GÂN</v>
          </cell>
          <cell r="G2267">
            <v>4</v>
          </cell>
          <cell r="H2267">
            <v>920000</v>
          </cell>
          <cell r="I2267">
            <v>1012000.0000000001</v>
          </cell>
          <cell r="J2267">
            <v>1770000</v>
          </cell>
        </row>
        <row r="2268">
          <cell r="E2268" t="str">
            <v>23BA1OCCS0118-KP</v>
          </cell>
          <cell r="F2268" t="str">
            <v>BÀN (30) 800*1200, CHÂN VUÔNGN TRÒN 65</v>
          </cell>
          <cell r="G2268">
            <v>1</v>
          </cell>
          <cell r="H2268">
            <v>1500000</v>
          </cell>
          <cell r="I2268">
            <v>1650000.0000000002</v>
          </cell>
          <cell r="J2268">
            <v>2890000</v>
          </cell>
        </row>
        <row r="2269">
          <cell r="E2269" t="str">
            <v>23GH1ENCS0119-KP</v>
          </cell>
          <cell r="F2269" t="str">
            <v>GHẾ CANDY XK, GỖ CAO SU, MÀU ENTIC</v>
          </cell>
          <cell r="G2269">
            <v>6</v>
          </cell>
          <cell r="H2269">
            <v>620000</v>
          </cell>
          <cell r="I2269">
            <v>682000</v>
          </cell>
          <cell r="J2269">
            <v>1190000</v>
          </cell>
        </row>
        <row r="2270">
          <cell r="E2270" t="str">
            <v>22GI1XDXD0081-MDP</v>
          </cell>
          <cell r="F2270" t="str">
            <v>Giường ô kéo 1m6, gỗ xoan đào, mẫu long khung</v>
          </cell>
          <cell r="G2270">
            <v>1</v>
          </cell>
          <cell r="H2270">
            <v>7000000</v>
          </cell>
          <cell r="I2270">
            <v>7700000.0000000009</v>
          </cell>
          <cell r="J2270">
            <v>12320000</v>
          </cell>
        </row>
        <row r="2271">
          <cell r="E2271" t="str">
            <v>22TU4NASO0036-HLCA</v>
          </cell>
          <cell r="F2271" t="str">
            <v>Tủ 2 cửa, 6 hộc kéo Màu nâu nhạt Gỗ sồi 1680x520x970</v>
          </cell>
          <cell r="G2271">
            <v>1</v>
          </cell>
          <cell r="H2271">
            <v>4752720</v>
          </cell>
          <cell r="I2271">
            <v>5227992</v>
          </cell>
          <cell r="J2271">
            <v>8630000</v>
          </cell>
        </row>
        <row r="2272">
          <cell r="E2272" t="str">
            <v>21SPNG5TNNH0001-APT</v>
          </cell>
          <cell r="F2272" t="str">
            <v>Bộ Sofa</v>
          </cell>
          <cell r="G2272">
            <v>1</v>
          </cell>
        </row>
        <row r="2273">
          <cell r="E2273" t="str">
            <v>25GH2XABD0062-SCOM</v>
          </cell>
          <cell r="F2273" t="str">
            <v>GhẾ  2734900130</v>
          </cell>
          <cell r="G2273">
            <v>8</v>
          </cell>
          <cell r="H2273">
            <v>482500</v>
          </cell>
          <cell r="I2273">
            <v>530750</v>
          </cell>
          <cell r="J2273">
            <v>930000</v>
          </cell>
        </row>
        <row r="2274">
          <cell r="E2274" t="str">
            <v>22CN4TNTH0033-3N</v>
          </cell>
          <cell r="F2274" t="str">
            <v>Tranh bức thanh gia tổ ong 1200x770</v>
          </cell>
          <cell r="G2274">
            <v>1</v>
          </cell>
          <cell r="H2274">
            <v>24410000</v>
          </cell>
          <cell r="I2274">
            <v>26851000.000000004</v>
          </cell>
          <cell r="J2274">
            <v>40276500.000000007</v>
          </cell>
        </row>
        <row r="2275">
          <cell r="E2275" t="str">
            <v xml:space="preserve">25NH1TNDA0152-TH </v>
          </cell>
          <cell r="F2275" t="str">
            <v>Ghế Băng 3 Chỗ, TH1023</v>
          </cell>
          <cell r="G2275">
            <v>1</v>
          </cell>
          <cell r="H2275">
            <v>2975000</v>
          </cell>
          <cell r="I2275">
            <v>3272500.0000000005</v>
          </cell>
          <cell r="J2275">
            <v>5560000</v>
          </cell>
        </row>
        <row r="2276">
          <cell r="E2276" t="str">
            <v>22GI2TNDG0044-PDT</v>
          </cell>
          <cell r="F2276" t="str">
            <v>Giường gác xép Kenai Twin (3 hộp) , màu tự nhiên (5121)</v>
          </cell>
          <cell r="H2276">
            <v>8900000</v>
          </cell>
          <cell r="I2276">
            <v>9790000</v>
          </cell>
          <cell r="J2276">
            <v>14690000</v>
          </cell>
        </row>
        <row r="2277">
          <cell r="E2277" t="str">
            <v>22TU2TNDG0045-PDT</v>
          </cell>
          <cell r="F2277" t="str">
            <v>Tủ Mckenzie 6 ngăn , màu tự nhiên  (5319)</v>
          </cell>
          <cell r="H2277">
            <v>4105000</v>
          </cell>
          <cell r="I2277">
            <v>4515500</v>
          </cell>
          <cell r="J2277">
            <v>7450000</v>
          </cell>
        </row>
        <row r="2278">
          <cell r="E2278" t="str">
            <v>22TU2TRCS0046-PDT</v>
          </cell>
          <cell r="F2278" t="str">
            <v>Tủ đầu giường màu trắng (5336-T)</v>
          </cell>
          <cell r="H2278">
            <v>960000</v>
          </cell>
          <cell r="I2278">
            <v>1056000</v>
          </cell>
          <cell r="J2278">
            <v>1850000</v>
          </cell>
        </row>
        <row r="2279">
          <cell r="E2279" t="str">
            <v>21KE2TRCS0047-PDT</v>
          </cell>
          <cell r="F2279" t="str">
            <v>Kệ sách cao 74" - hộc kéo - Màu trắng (5339-T)</v>
          </cell>
          <cell r="H2279">
            <v>2825000</v>
          </cell>
          <cell r="I2279">
            <v>3107500.0000000005</v>
          </cell>
          <cell r="J2279">
            <v>5280000</v>
          </cell>
        </row>
        <row r="2280">
          <cell r="E2280" t="str">
            <v>23GH2NATH0048-PDT</v>
          </cell>
          <cell r="F2280" t="str">
            <v>Ghế gỗ đa năng, màu cà phê (5386)</v>
          </cell>
          <cell r="H2280">
            <v>1630000</v>
          </cell>
          <cell r="I2280">
            <v>1793000.0000000002</v>
          </cell>
          <cell r="J2280">
            <v>3140000</v>
          </cell>
        </row>
        <row r="2281">
          <cell r="E2281" t="str">
            <v>22GI2TNCS0049-PDT</v>
          </cell>
          <cell r="F2281" t="str">
            <v>Giường Modeno Full Bed - màu cà phê (2 box) (5476)</v>
          </cell>
          <cell r="H2281">
            <v>2425000</v>
          </cell>
          <cell r="I2281">
            <v>2667500</v>
          </cell>
          <cell r="J2281">
            <v>4530000</v>
          </cell>
        </row>
        <row r="2282">
          <cell r="E2282" t="str">
            <v>22TU2TRCS0050-PDT</v>
          </cell>
          <cell r="F2282" t="str">
            <v>Tủ Tivi bằng gỗ thông và gỗ cao su, màu trắng (5309-T)</v>
          </cell>
          <cell r="H2282">
            <v>3710000</v>
          </cell>
          <cell r="I2282">
            <v>4081000.0000000005</v>
          </cell>
          <cell r="J2282">
            <v>6730000</v>
          </cell>
        </row>
        <row r="2283">
          <cell r="F2283" t="str">
            <v>Ghế đầu bò bọc da màu đen, không tay cầm, Tần bì, Màu nâu</v>
          </cell>
          <cell r="H2283">
            <v>480000</v>
          </cell>
          <cell r="I2283">
            <v>528000</v>
          </cell>
          <cell r="J2283">
            <v>920000</v>
          </cell>
        </row>
        <row r="2284">
          <cell r="F2284" t="str">
            <v>Bàn xương cá, tần bì, màu nâu</v>
          </cell>
          <cell r="H2284">
            <v>4000000</v>
          </cell>
          <cell r="I2284">
            <v>4400000</v>
          </cell>
          <cell r="J2284">
            <v>7260000</v>
          </cell>
        </row>
        <row r="2285">
          <cell r="F2285" t="str">
            <v>Bộ bàn gốc cây dài (1 bàn, 2 ghế băng dài), Sồi trắng, Màu Nâu Cafe</v>
          </cell>
          <cell r="H2285">
            <v>27500000</v>
          </cell>
          <cell r="I2285">
            <v>30250000.000000004</v>
          </cell>
          <cell r="J2285">
            <v>40837500.000000007</v>
          </cell>
        </row>
        <row r="2286">
          <cell r="F2286" t="str">
            <v>Bộ bàn gốc cây vuông (1 bàn, 4 đôn), Sồi trắng, Màu Nâu Cafe</v>
          </cell>
          <cell r="H2286">
            <v>24500000</v>
          </cell>
          <cell r="I2286">
            <v>26950000.000000004</v>
          </cell>
          <cell r="J2286">
            <v>36382500.000000007</v>
          </cell>
        </row>
        <row r="2287">
          <cell r="F2287" t="str">
            <v>Bàn gốc cây loại lớn , Sồi trắng, Màu Nâu Café</v>
          </cell>
          <cell r="H2287">
            <v>14000000</v>
          </cell>
          <cell r="I2287">
            <v>15400000.000000002</v>
          </cell>
          <cell r="J2287">
            <v>21560000</v>
          </cell>
        </row>
        <row r="2288">
          <cell r="F2288" t="str">
            <v>Bàn gốc cây loại trung , Sồi Trắng, Màu Nâu Café</v>
          </cell>
          <cell r="H2288">
            <v>13000000</v>
          </cell>
          <cell r="I2288">
            <v>14300000.000000002</v>
          </cell>
          <cell r="J2288">
            <v>20735000.000000004</v>
          </cell>
        </row>
        <row r="2289">
          <cell r="F2289" t="str">
            <v>Bàn gốc cây loại nhỏ, Sồi trắng, Màu Nâu Cafe</v>
          </cell>
          <cell r="H2289">
            <v>12000000</v>
          </cell>
          <cell r="I2289">
            <v>13200000.000000002</v>
          </cell>
          <cell r="J2289">
            <v>19140000.000000004</v>
          </cell>
        </row>
        <row r="2290">
          <cell r="F2290" t="str">
            <v>Kính sofa 1m2, W1200xD600xH0 mm, Không Có, Màu trắng</v>
          </cell>
          <cell r="H2290">
            <v>220000</v>
          </cell>
          <cell r="I2290">
            <v>242000.00000000003</v>
          </cell>
          <cell r="J2290">
            <v>420000</v>
          </cell>
        </row>
        <row r="2291">
          <cell r="F2291" t="str">
            <v>Kính bàn sofa</v>
          </cell>
          <cell r="H2291">
            <v>315000</v>
          </cell>
          <cell r="I2291">
            <v>346500</v>
          </cell>
          <cell r="J2291">
            <v>610000</v>
          </cell>
        </row>
        <row r="2292">
          <cell r="F2292" t="str">
            <v>Kính bàn ăn khung tranh 1m6, W1600xD800xH0 mm, Không Có, Màu trắng</v>
          </cell>
          <cell r="H2292">
            <v>220000</v>
          </cell>
          <cell r="I2292">
            <v>242000.00000000003</v>
          </cell>
          <cell r="J2292">
            <v>420000</v>
          </cell>
        </row>
        <row r="2293">
          <cell r="F2293" t="str">
            <v>Kính bàn ăn 1.6m</v>
          </cell>
          <cell r="H2293">
            <v>354548</v>
          </cell>
          <cell r="I2293">
            <v>390002.80000000005</v>
          </cell>
          <cell r="J2293">
            <v>680000</v>
          </cell>
        </row>
        <row r="2294">
          <cell r="F2294" t="str">
            <v>Vát giường 1.8m, Gỗ Tạp, Tự nhiên</v>
          </cell>
          <cell r="H2294">
            <v>390000</v>
          </cell>
          <cell r="I2294">
            <v>429000.00000000006</v>
          </cell>
          <cell r="J2294">
            <v>750000</v>
          </cell>
        </row>
        <row r="2295">
          <cell r="F2295" t="str">
            <v>Vát giường 1.6m</v>
          </cell>
          <cell r="H2295">
            <v>440000</v>
          </cell>
          <cell r="I2295">
            <v>484000.00000000006</v>
          </cell>
          <cell r="J2295">
            <v>850000</v>
          </cell>
        </row>
        <row r="2296">
          <cell r="F2296" t="str">
            <v>Đôn ghế, Sồi trắng, màu nâu cà phê</v>
          </cell>
          <cell r="H2296">
            <v>2200000</v>
          </cell>
          <cell r="I2296">
            <v>2420000</v>
          </cell>
          <cell r="J2296">
            <v>4110000</v>
          </cell>
        </row>
        <row r="2297">
          <cell r="E2297" t="str">
            <v>23GH1NACS0120-KP</v>
          </cell>
          <cell r="F2297" t="str">
            <v>Ghế Mỹ 9 nan, gỗ cao su, màu Walnut New</v>
          </cell>
          <cell r="G2297">
            <v>6</v>
          </cell>
          <cell r="H2297">
            <v>520000</v>
          </cell>
          <cell r="I2297">
            <v>572000</v>
          </cell>
          <cell r="J2297">
            <v>1000000</v>
          </cell>
        </row>
        <row r="2298">
          <cell r="E2298" t="str">
            <v>23BA1NACS0121-KP</v>
          </cell>
          <cell r="F2298" t="str">
            <v>Bàn 30*800*1400, GỖ Cao su, Chân Trụ new, màu W</v>
          </cell>
          <cell r="G2298">
            <v>1</v>
          </cell>
          <cell r="H2298">
            <v>2550000</v>
          </cell>
          <cell r="I2298">
            <v>2805000</v>
          </cell>
          <cell r="J2298">
            <v>4770000</v>
          </cell>
        </row>
        <row r="2299">
          <cell r="E2299" t="str">
            <v>23GH1NACS0122-KP</v>
          </cell>
          <cell r="F2299" t="str">
            <v>Ghế Saint, Cao su, Màu Walnut TG</v>
          </cell>
          <cell r="G2299">
            <v>6</v>
          </cell>
          <cell r="H2299">
            <v>680000</v>
          </cell>
          <cell r="I2299">
            <v>748000.00000000012</v>
          </cell>
          <cell r="J2299">
            <v>1310000</v>
          </cell>
        </row>
        <row r="2300">
          <cell r="E2300" t="str">
            <v>23BA1NATB0123-KP</v>
          </cell>
          <cell r="F2300" t="str">
            <v>Bàn 30*850*1500, Gỗ ASH, Chân 207</v>
          </cell>
          <cell r="G2300">
            <v>1</v>
          </cell>
          <cell r="H2300">
            <v>3500000</v>
          </cell>
          <cell r="I2300">
            <v>3850000.0000000005</v>
          </cell>
          <cell r="J2300">
            <v>6550000</v>
          </cell>
        </row>
        <row r="2301">
          <cell r="E2301" t="str">
            <v>23GH1NATB0124-KP</v>
          </cell>
          <cell r="F2301" t="str">
            <v>Ghế ASH, lưng công nệm, màu Walnut New</v>
          </cell>
          <cell r="G2301">
            <v>4</v>
          </cell>
          <cell r="H2301">
            <v>920000</v>
          </cell>
          <cell r="I2301">
            <v>1012000.0000000001</v>
          </cell>
          <cell r="J2301">
            <v>1770000</v>
          </cell>
        </row>
        <row r="2302">
          <cell r="E2302" t="str">
            <v>23BA1NACS0125-KP</v>
          </cell>
          <cell r="F2302" t="str">
            <v>Bàn tròn 30*80, mặt cao su, chân trụ cốt 5 ASH</v>
          </cell>
          <cell r="G2302">
            <v>1</v>
          </cell>
          <cell r="H2302">
            <v>2190000</v>
          </cell>
          <cell r="I2302">
            <v>2409000</v>
          </cell>
          <cell r="J2302">
            <v>4100000</v>
          </cell>
        </row>
        <row r="2303">
          <cell r="E2303" t="str">
            <v>23GH1NACS0126-KP</v>
          </cell>
          <cell r="F2303" t="str">
            <v>Ghế HKM gỗ cao su, màu Walnut new</v>
          </cell>
          <cell r="G2303">
            <v>6</v>
          </cell>
          <cell r="H2303">
            <v>590000</v>
          </cell>
          <cell r="I2303">
            <v>649000</v>
          </cell>
          <cell r="J2303">
            <v>1140000</v>
          </cell>
        </row>
        <row r="2304">
          <cell r="E2304" t="str">
            <v>23GH1NACS0127-KP</v>
          </cell>
          <cell r="F2304" t="str">
            <v>Ghế STOOL Tựa, màu Walnut NEW</v>
          </cell>
          <cell r="G2304">
            <v>4</v>
          </cell>
          <cell r="H2304">
            <v>180000</v>
          </cell>
          <cell r="I2304">
            <v>198000.00000000003</v>
          </cell>
          <cell r="J2304">
            <v>350000</v>
          </cell>
        </row>
        <row r="2305">
          <cell r="E2305" t="str">
            <v>23BA1NACS0128-KP</v>
          </cell>
          <cell r="F2305" t="str">
            <v>Bàn tròn 60*750H WALNUT NEW</v>
          </cell>
          <cell r="G2305">
            <v>1</v>
          </cell>
          <cell r="H2305">
            <v>660000</v>
          </cell>
          <cell r="I2305">
            <v>726000.00000000012</v>
          </cell>
          <cell r="J2305">
            <v>1270000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111"/>
  <sheetViews>
    <sheetView showGridLines="0" tabSelected="1" topLeftCell="C9" zoomScale="85" zoomScaleNormal="85" workbookViewId="0">
      <selection activeCell="G14" sqref="G14"/>
    </sheetView>
  </sheetViews>
  <sheetFormatPr defaultRowHeight="12.75" outlineLevelRow="1" x14ac:dyDescent="0.2"/>
  <cols>
    <col min="1" max="1" width="0" style="1" hidden="1" customWidth="1"/>
    <col min="2" max="2" width="20.140625" style="1" hidden="1" customWidth="1"/>
    <col min="3" max="3" width="6" style="7" customWidth="1"/>
    <col min="4" max="4" width="21.42578125" style="1" customWidth="1"/>
    <col min="5" max="5" width="18.85546875" style="1" customWidth="1"/>
    <col min="6" max="6" width="11.28515625" style="21" customWidth="1"/>
    <col min="7" max="7" width="41.28515625" style="1" customWidth="1"/>
    <col min="8" max="8" width="5.140625" style="1" customWidth="1"/>
    <col min="9" max="9" width="9.42578125" style="1" customWidth="1"/>
    <col min="10" max="11" width="11.28515625" style="1" customWidth="1"/>
    <col min="12" max="12" width="14.140625" style="1" customWidth="1"/>
    <col min="13" max="14" width="17.140625" style="9" customWidth="1"/>
    <col min="15" max="15" width="17.140625" style="10" customWidth="1"/>
    <col min="16" max="16" width="12" style="10" customWidth="1"/>
    <col min="17" max="17" width="15.85546875" style="1" customWidth="1"/>
    <col min="18" max="18" width="15.85546875" style="63" customWidth="1"/>
    <col min="19" max="16384" width="9.140625" style="3"/>
  </cols>
  <sheetData>
    <row r="3" spans="1:18" ht="37.5" x14ac:dyDescent="0.25">
      <c r="C3" s="2"/>
      <c r="E3" s="104" t="s">
        <v>0</v>
      </c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61"/>
    </row>
    <row r="4" spans="1:18" ht="54.75" hidden="1" customHeight="1" outlineLevel="1" x14ac:dyDescent="0.2">
      <c r="C4" s="5"/>
      <c r="D4" s="6" t="s">
        <v>1</v>
      </c>
      <c r="E4" s="5"/>
      <c r="F4" s="20"/>
      <c r="G4" s="5"/>
      <c r="H4" s="5"/>
      <c r="I4" s="5"/>
      <c r="J4" s="5"/>
      <c r="K4" s="5"/>
      <c r="L4" s="5"/>
      <c r="M4" s="5"/>
      <c r="N4" s="5"/>
      <c r="O4" s="5"/>
      <c r="P4" s="52"/>
      <c r="Q4" s="5"/>
      <c r="R4" s="62"/>
    </row>
    <row r="5" spans="1:18" ht="42.75" hidden="1" customHeight="1" outlineLevel="1" x14ac:dyDescent="0.2">
      <c r="C5" s="5"/>
      <c r="D5" s="6" t="s">
        <v>2</v>
      </c>
      <c r="E5" s="5"/>
      <c r="F5" s="20"/>
      <c r="H5" s="5"/>
      <c r="I5" s="5"/>
      <c r="J5" s="5"/>
      <c r="K5" s="5"/>
      <c r="L5" s="5"/>
      <c r="M5" s="5"/>
      <c r="N5" s="5"/>
      <c r="O5" s="5"/>
      <c r="P5" s="52"/>
      <c r="Q5" s="5"/>
      <c r="R5" s="62"/>
    </row>
    <row r="6" spans="1:18" ht="38.25" hidden="1" customHeight="1" outlineLevel="1" x14ac:dyDescent="0.2">
      <c r="C6" s="5"/>
      <c r="D6" s="6" t="s">
        <v>3</v>
      </c>
      <c r="E6" s="5"/>
      <c r="F6" s="20"/>
      <c r="G6" s="5"/>
      <c r="H6" s="5"/>
      <c r="I6" s="5"/>
      <c r="J6" s="5"/>
      <c r="K6" s="5"/>
      <c r="L6" s="5"/>
      <c r="M6" s="5"/>
      <c r="N6" s="5"/>
      <c r="O6" s="5"/>
      <c r="P6" s="52"/>
      <c r="Q6" s="5"/>
      <c r="R6" s="62"/>
    </row>
    <row r="7" spans="1:18" ht="42" hidden="1" customHeight="1" outlineLevel="1" x14ac:dyDescent="0.2">
      <c r="C7" s="5"/>
      <c r="D7" s="6" t="s">
        <v>4</v>
      </c>
      <c r="E7" s="5"/>
      <c r="F7" s="20"/>
      <c r="G7" s="5"/>
      <c r="H7" s="5"/>
      <c r="I7" s="5"/>
      <c r="J7" s="5"/>
      <c r="K7" s="5"/>
      <c r="L7" s="5"/>
      <c r="M7" s="5"/>
      <c r="N7" s="5"/>
      <c r="O7" s="5"/>
      <c r="P7" s="52"/>
      <c r="Q7" s="5"/>
      <c r="R7" s="62"/>
    </row>
    <row r="8" spans="1:18" ht="32.25" hidden="1" customHeight="1" outlineLevel="1" x14ac:dyDescent="0.2">
      <c r="D8" s="8" t="s">
        <v>5</v>
      </c>
      <c r="M8" s="1"/>
      <c r="N8" s="1"/>
      <c r="O8" s="4"/>
      <c r="P8" s="4"/>
    </row>
    <row r="9" spans="1:18" collapsed="1" x14ac:dyDescent="0.2"/>
    <row r="10" spans="1:18" s="59" customFormat="1" ht="39" customHeight="1" x14ac:dyDescent="0.2">
      <c r="A10" s="15" t="s">
        <v>6</v>
      </c>
      <c r="B10" s="16" t="s">
        <v>7</v>
      </c>
      <c r="C10" s="14" t="s">
        <v>6</v>
      </c>
      <c r="D10" s="17" t="s">
        <v>8</v>
      </c>
      <c r="E10" s="17" t="s">
        <v>9</v>
      </c>
      <c r="F10" s="17" t="s">
        <v>10</v>
      </c>
      <c r="G10" s="17" t="s">
        <v>11</v>
      </c>
      <c r="H10" s="17" t="s">
        <v>12</v>
      </c>
      <c r="I10" s="17" t="s">
        <v>13</v>
      </c>
      <c r="J10" s="17" t="s">
        <v>14</v>
      </c>
      <c r="K10" s="17" t="s">
        <v>15</v>
      </c>
      <c r="L10" s="17" t="s">
        <v>16</v>
      </c>
      <c r="M10" s="19" t="s">
        <v>17</v>
      </c>
      <c r="N10" s="19" t="s">
        <v>18</v>
      </c>
      <c r="O10" s="18" t="s">
        <v>110</v>
      </c>
      <c r="P10" s="18" t="s">
        <v>267</v>
      </c>
      <c r="Q10" s="17" t="s">
        <v>111</v>
      </c>
      <c r="R10" s="64" t="s">
        <v>268</v>
      </c>
    </row>
    <row r="11" spans="1:18" s="161" customFormat="1" ht="32.25" customHeight="1" x14ac:dyDescent="0.2">
      <c r="A11" s="152"/>
      <c r="B11" s="153"/>
      <c r="C11" s="154">
        <v>1</v>
      </c>
      <c r="D11" s="145" t="s">
        <v>273</v>
      </c>
      <c r="E11" s="155" t="s">
        <v>276</v>
      </c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7"/>
    </row>
    <row r="12" spans="1:18" ht="30" customHeight="1" x14ac:dyDescent="0.2">
      <c r="A12" s="22"/>
      <c r="B12" s="47"/>
      <c r="C12" s="137" t="s">
        <v>281</v>
      </c>
      <c r="D12" s="23" t="s">
        <v>203</v>
      </c>
      <c r="E12" s="101"/>
      <c r="F12" s="114" t="s">
        <v>19</v>
      </c>
      <c r="G12" s="25" t="s">
        <v>207</v>
      </c>
      <c r="H12" s="23" t="s">
        <v>20</v>
      </c>
      <c r="I12" s="26">
        <v>1</v>
      </c>
      <c r="J12" s="26">
        <v>16500000</v>
      </c>
      <c r="K12" s="26">
        <v>16500000</v>
      </c>
      <c r="L12" s="97">
        <v>61950000</v>
      </c>
      <c r="M12" s="90" t="s">
        <v>211</v>
      </c>
      <c r="N12" s="90" t="s">
        <v>212</v>
      </c>
      <c r="O12" s="93"/>
      <c r="P12" s="93">
        <v>1</v>
      </c>
      <c r="Q12" s="88">
        <f>VLOOKUP(M12,'[1]kk-taoma - giá vốn  - chốt số '!E$2:I$1048576,5,0)</f>
        <v>11000000</v>
      </c>
      <c r="R12" s="128">
        <v>11000000</v>
      </c>
    </row>
    <row r="13" spans="1:18" ht="30" customHeight="1" x14ac:dyDescent="0.2">
      <c r="A13" s="22"/>
      <c r="B13" s="47"/>
      <c r="C13" s="133"/>
      <c r="D13" s="23" t="s">
        <v>204</v>
      </c>
      <c r="E13" s="102"/>
      <c r="F13" s="115"/>
      <c r="G13" s="25" t="s">
        <v>208</v>
      </c>
      <c r="H13" s="23" t="s">
        <v>20</v>
      </c>
      <c r="I13" s="26">
        <v>1</v>
      </c>
      <c r="J13" s="26">
        <v>26180000</v>
      </c>
      <c r="K13" s="26">
        <v>26180000</v>
      </c>
      <c r="L13" s="98"/>
      <c r="M13" s="91"/>
      <c r="N13" s="91"/>
      <c r="O13" s="94"/>
      <c r="P13" s="94"/>
      <c r="Q13" s="100"/>
      <c r="R13" s="131"/>
    </row>
    <row r="14" spans="1:18" ht="30" customHeight="1" x14ac:dyDescent="0.2">
      <c r="A14" s="22"/>
      <c r="B14" s="47"/>
      <c r="C14" s="133"/>
      <c r="D14" s="23" t="s">
        <v>205</v>
      </c>
      <c r="E14" s="102"/>
      <c r="F14" s="115"/>
      <c r="G14" s="25" t="s">
        <v>209</v>
      </c>
      <c r="H14" s="23" t="s">
        <v>20</v>
      </c>
      <c r="I14" s="26">
        <v>1</v>
      </c>
      <c r="J14" s="26">
        <v>8530000</v>
      </c>
      <c r="K14" s="26">
        <v>8530000</v>
      </c>
      <c r="L14" s="98"/>
      <c r="M14" s="91"/>
      <c r="N14" s="91"/>
      <c r="O14" s="94"/>
      <c r="P14" s="94"/>
      <c r="Q14" s="100"/>
      <c r="R14" s="131"/>
    </row>
    <row r="15" spans="1:18" ht="30" customHeight="1" x14ac:dyDescent="0.2">
      <c r="A15" s="22"/>
      <c r="B15" s="47"/>
      <c r="C15" s="122"/>
      <c r="D15" s="23" t="s">
        <v>206</v>
      </c>
      <c r="E15" s="103"/>
      <c r="F15" s="116"/>
      <c r="G15" s="25" t="s">
        <v>210</v>
      </c>
      <c r="H15" s="23" t="s">
        <v>20</v>
      </c>
      <c r="I15" s="26">
        <v>1</v>
      </c>
      <c r="J15" s="26">
        <v>10740000</v>
      </c>
      <c r="K15" s="26">
        <v>10740000</v>
      </c>
      <c r="L15" s="99"/>
      <c r="M15" s="92"/>
      <c r="N15" s="92"/>
      <c r="O15" s="95"/>
      <c r="P15" s="95"/>
      <c r="Q15" s="89"/>
      <c r="R15" s="129"/>
    </row>
    <row r="16" spans="1:18" ht="30" customHeight="1" x14ac:dyDescent="0.2">
      <c r="A16" s="22"/>
      <c r="B16" s="47"/>
      <c r="C16" s="137" t="s">
        <v>282</v>
      </c>
      <c r="D16" s="23" t="s">
        <v>213</v>
      </c>
      <c r="E16" s="101"/>
      <c r="F16" s="114" t="s">
        <v>19</v>
      </c>
      <c r="G16" s="25" t="s">
        <v>216</v>
      </c>
      <c r="H16" s="23" t="s">
        <v>20</v>
      </c>
      <c r="I16" s="26">
        <v>1</v>
      </c>
      <c r="J16" s="26">
        <v>31480000</v>
      </c>
      <c r="K16" s="26">
        <v>31480000</v>
      </c>
      <c r="L16" s="97">
        <v>49640000</v>
      </c>
      <c r="M16" s="90" t="s">
        <v>219</v>
      </c>
      <c r="N16" s="90" t="s">
        <v>220</v>
      </c>
      <c r="O16" s="93"/>
      <c r="P16" s="93">
        <v>1</v>
      </c>
      <c r="Q16" s="88">
        <f>VLOOKUP(M16,'[1]kk-taoma - giá vốn  - chốt số '!E$2:I$1048576,5,0)</f>
        <v>11550000.000000002</v>
      </c>
      <c r="R16" s="128">
        <v>11550000.000000002</v>
      </c>
    </row>
    <row r="17" spans="1:19" ht="30" customHeight="1" x14ac:dyDescent="0.2">
      <c r="A17" s="22"/>
      <c r="B17" s="47"/>
      <c r="C17" s="133"/>
      <c r="D17" s="23" t="s">
        <v>214</v>
      </c>
      <c r="E17" s="102"/>
      <c r="F17" s="115"/>
      <c r="G17" s="25" t="s">
        <v>217</v>
      </c>
      <c r="H17" s="23" t="s">
        <v>20</v>
      </c>
      <c r="I17" s="26">
        <v>1</v>
      </c>
      <c r="J17" s="26">
        <v>9080000</v>
      </c>
      <c r="K17" s="26">
        <v>9080000</v>
      </c>
      <c r="L17" s="98"/>
      <c r="M17" s="91"/>
      <c r="N17" s="91"/>
      <c r="O17" s="94"/>
      <c r="P17" s="94"/>
      <c r="Q17" s="100"/>
      <c r="R17" s="131"/>
    </row>
    <row r="18" spans="1:19" ht="30" customHeight="1" x14ac:dyDescent="0.2">
      <c r="A18" s="22"/>
      <c r="B18" s="47"/>
      <c r="C18" s="122"/>
      <c r="D18" s="23" t="s">
        <v>215</v>
      </c>
      <c r="E18" s="103"/>
      <c r="F18" s="115"/>
      <c r="G18" s="25" t="s">
        <v>218</v>
      </c>
      <c r="H18" s="23" t="s">
        <v>20</v>
      </c>
      <c r="I18" s="26">
        <v>1</v>
      </c>
      <c r="J18" s="26">
        <v>9080000</v>
      </c>
      <c r="K18" s="26">
        <v>9080000</v>
      </c>
      <c r="L18" s="99"/>
      <c r="M18" s="92"/>
      <c r="N18" s="92"/>
      <c r="O18" s="95"/>
      <c r="P18" s="95"/>
      <c r="Q18" s="89"/>
      <c r="R18" s="129"/>
    </row>
    <row r="19" spans="1:19" ht="30" customHeight="1" x14ac:dyDescent="0.2">
      <c r="A19" s="22"/>
      <c r="B19" s="47"/>
      <c r="C19" s="137" t="s">
        <v>283</v>
      </c>
      <c r="D19" s="23" t="s">
        <v>221</v>
      </c>
      <c r="E19" s="46"/>
      <c r="F19" s="114" t="s">
        <v>19</v>
      </c>
      <c r="G19" s="25" t="s">
        <v>224</v>
      </c>
      <c r="H19" s="23" t="s">
        <v>20</v>
      </c>
      <c r="I19" s="26">
        <v>1</v>
      </c>
      <c r="J19" s="26">
        <v>46330000</v>
      </c>
      <c r="K19" s="26">
        <v>46330000</v>
      </c>
      <c r="L19" s="97">
        <v>97150000</v>
      </c>
      <c r="M19" s="90" t="s">
        <v>227</v>
      </c>
      <c r="N19" s="90" t="s">
        <v>228</v>
      </c>
      <c r="O19" s="93"/>
      <c r="P19" s="93">
        <v>1</v>
      </c>
      <c r="Q19" s="123">
        <v>9566772.6000000015</v>
      </c>
      <c r="R19" s="132">
        <v>9566772.6000000015</v>
      </c>
    </row>
    <row r="20" spans="1:19" ht="30" customHeight="1" x14ac:dyDescent="0.2">
      <c r="A20" s="22"/>
      <c r="B20" s="47"/>
      <c r="C20" s="133"/>
      <c r="D20" s="23" t="s">
        <v>222</v>
      </c>
      <c r="E20" s="46"/>
      <c r="F20" s="115"/>
      <c r="G20" s="25" t="s">
        <v>225</v>
      </c>
      <c r="H20" s="23" t="s">
        <v>20</v>
      </c>
      <c r="I20" s="26">
        <v>1</v>
      </c>
      <c r="J20" s="26">
        <v>39200000</v>
      </c>
      <c r="K20" s="26">
        <v>39200000</v>
      </c>
      <c r="L20" s="98"/>
      <c r="M20" s="91"/>
      <c r="N20" s="91"/>
      <c r="O20" s="94"/>
      <c r="P20" s="94"/>
      <c r="Q20" s="123"/>
      <c r="R20" s="132"/>
    </row>
    <row r="21" spans="1:19" ht="30" customHeight="1" x14ac:dyDescent="0.2">
      <c r="A21" s="22"/>
      <c r="B21" s="47"/>
      <c r="C21" s="122"/>
      <c r="D21" s="23" t="s">
        <v>223</v>
      </c>
      <c r="E21" s="49"/>
      <c r="F21" s="115"/>
      <c r="G21" s="25" t="s">
        <v>226</v>
      </c>
      <c r="H21" s="23" t="s">
        <v>20</v>
      </c>
      <c r="I21" s="26">
        <v>1</v>
      </c>
      <c r="J21" s="26">
        <v>11620000</v>
      </c>
      <c r="K21" s="26">
        <v>11620000</v>
      </c>
      <c r="L21" s="99"/>
      <c r="M21" s="92"/>
      <c r="N21" s="92"/>
      <c r="O21" s="95"/>
      <c r="P21" s="95"/>
      <c r="Q21" s="123"/>
      <c r="R21" s="132"/>
    </row>
    <row r="22" spans="1:19" ht="51" x14ac:dyDescent="0.2">
      <c r="A22" s="22"/>
      <c r="B22" s="47"/>
      <c r="C22" s="137" t="s">
        <v>284</v>
      </c>
      <c r="D22" s="23" t="s">
        <v>235</v>
      </c>
      <c r="E22" s="101"/>
      <c r="F22" s="86" t="s">
        <v>240</v>
      </c>
      <c r="G22" s="56" t="s">
        <v>241</v>
      </c>
      <c r="H22" s="54" t="s">
        <v>20</v>
      </c>
      <c r="I22" s="26">
        <v>1</v>
      </c>
      <c r="J22" s="26">
        <v>16750000</v>
      </c>
      <c r="K22" s="26">
        <f t="shared" ref="K22:K26" si="0">I22*J22</f>
        <v>16750000</v>
      </c>
      <c r="L22" s="126">
        <f>SUM(K22:K26)</f>
        <v>78780000</v>
      </c>
      <c r="M22" s="127" t="s">
        <v>242</v>
      </c>
      <c r="N22" s="127" t="s">
        <v>243</v>
      </c>
      <c r="O22" s="93"/>
      <c r="P22" s="93">
        <v>1</v>
      </c>
      <c r="Q22" s="123">
        <v>1391500</v>
      </c>
      <c r="R22" s="132">
        <v>1391500</v>
      </c>
    </row>
    <row r="23" spans="1:19" ht="51" x14ac:dyDescent="0.2">
      <c r="A23" s="22"/>
      <c r="B23" s="47"/>
      <c r="C23" s="133"/>
      <c r="D23" s="23" t="s">
        <v>236</v>
      </c>
      <c r="E23" s="102"/>
      <c r="F23" s="96"/>
      <c r="G23" s="56" t="s">
        <v>244</v>
      </c>
      <c r="H23" s="54" t="s">
        <v>20</v>
      </c>
      <c r="I23" s="26">
        <v>1</v>
      </c>
      <c r="J23" s="26">
        <v>19940000</v>
      </c>
      <c r="K23" s="26">
        <f t="shared" si="0"/>
        <v>19940000</v>
      </c>
      <c r="L23" s="126"/>
      <c r="M23" s="127"/>
      <c r="N23" s="127"/>
      <c r="O23" s="94"/>
      <c r="P23" s="95"/>
      <c r="Q23" s="123"/>
      <c r="R23" s="132"/>
    </row>
    <row r="24" spans="1:19" ht="51" x14ac:dyDescent="0.2">
      <c r="A24" s="22"/>
      <c r="B24" s="47"/>
      <c r="C24" s="133"/>
      <c r="D24" s="23" t="s">
        <v>237</v>
      </c>
      <c r="E24" s="102"/>
      <c r="F24" s="96"/>
      <c r="G24" s="56" t="s">
        <v>245</v>
      </c>
      <c r="H24" s="54" t="s">
        <v>20</v>
      </c>
      <c r="I24" s="26">
        <v>1</v>
      </c>
      <c r="J24" s="26">
        <v>23770000</v>
      </c>
      <c r="K24" s="26">
        <f t="shared" si="0"/>
        <v>23770000</v>
      </c>
      <c r="L24" s="126"/>
      <c r="M24" s="127" t="s">
        <v>246</v>
      </c>
      <c r="N24" s="127" t="s">
        <v>247</v>
      </c>
      <c r="O24" s="94"/>
      <c r="P24" s="93">
        <v>1</v>
      </c>
      <c r="Q24" s="123">
        <v>3668500.0000000005</v>
      </c>
      <c r="R24" s="132">
        <v>3668500.0000000005</v>
      </c>
    </row>
    <row r="25" spans="1:19" ht="51" x14ac:dyDescent="0.2">
      <c r="A25" s="22"/>
      <c r="B25" s="47"/>
      <c r="C25" s="133"/>
      <c r="D25" s="23" t="s">
        <v>238</v>
      </c>
      <c r="E25" s="102"/>
      <c r="F25" s="96"/>
      <c r="G25" s="56" t="s">
        <v>248</v>
      </c>
      <c r="H25" s="54" t="s">
        <v>20</v>
      </c>
      <c r="I25" s="26">
        <v>1</v>
      </c>
      <c r="J25" s="26">
        <v>8980000</v>
      </c>
      <c r="K25" s="26">
        <f t="shared" si="0"/>
        <v>8980000</v>
      </c>
      <c r="L25" s="126"/>
      <c r="M25" s="127"/>
      <c r="N25" s="127"/>
      <c r="O25" s="94"/>
      <c r="P25" s="94"/>
      <c r="Q25" s="123"/>
      <c r="R25" s="132"/>
    </row>
    <row r="26" spans="1:19" ht="51" x14ac:dyDescent="0.2">
      <c r="A26" s="22"/>
      <c r="B26" s="47"/>
      <c r="C26" s="122"/>
      <c r="D26" s="23" t="s">
        <v>239</v>
      </c>
      <c r="E26" s="103"/>
      <c r="F26" s="87"/>
      <c r="G26" s="56" t="s">
        <v>249</v>
      </c>
      <c r="H26" s="54" t="s">
        <v>20</v>
      </c>
      <c r="I26" s="26">
        <v>1</v>
      </c>
      <c r="J26" s="26">
        <v>9340000</v>
      </c>
      <c r="K26" s="26">
        <f t="shared" si="0"/>
        <v>9340000</v>
      </c>
      <c r="L26" s="126"/>
      <c r="M26" s="127"/>
      <c r="N26" s="127"/>
      <c r="O26" s="95"/>
      <c r="P26" s="95"/>
      <c r="Q26" s="123"/>
      <c r="R26" s="132"/>
    </row>
    <row r="27" spans="1:19" ht="36.75" customHeight="1" x14ac:dyDescent="0.2">
      <c r="A27" s="34"/>
      <c r="B27" s="57"/>
      <c r="C27" s="137" t="s">
        <v>285</v>
      </c>
      <c r="D27" s="54" t="s">
        <v>254</v>
      </c>
      <c r="E27" s="130"/>
      <c r="F27" s="55" t="s">
        <v>255</v>
      </c>
      <c r="G27" s="56" t="s">
        <v>256</v>
      </c>
      <c r="H27" s="54" t="s">
        <v>20</v>
      </c>
      <c r="I27" s="26">
        <v>8</v>
      </c>
      <c r="J27" s="26">
        <v>9920000</v>
      </c>
      <c r="K27" s="26">
        <f>I27*J27</f>
        <v>79360000</v>
      </c>
      <c r="L27" s="126">
        <f>SUM(K27:K28)</f>
        <v>109940000</v>
      </c>
      <c r="M27" s="127" t="s">
        <v>254</v>
      </c>
      <c r="N27" s="127" t="s">
        <v>256</v>
      </c>
      <c r="O27" s="124"/>
      <c r="P27" s="93">
        <v>2</v>
      </c>
      <c r="Q27" s="88">
        <v>6202146.2025329238</v>
      </c>
      <c r="R27" s="128">
        <v>12404292.405065848</v>
      </c>
    </row>
    <row r="28" spans="1:19" ht="36.75" customHeight="1" x14ac:dyDescent="0.2">
      <c r="A28" s="34"/>
      <c r="B28" s="57"/>
      <c r="C28" s="122"/>
      <c r="D28" s="54" t="s">
        <v>257</v>
      </c>
      <c r="E28" s="130"/>
      <c r="F28" s="55" t="s">
        <v>255</v>
      </c>
      <c r="G28" s="56" t="s">
        <v>258</v>
      </c>
      <c r="H28" s="54" t="s">
        <v>20</v>
      </c>
      <c r="I28" s="26">
        <v>1</v>
      </c>
      <c r="J28" s="26">
        <v>30580000</v>
      </c>
      <c r="K28" s="26">
        <f>I28*J28</f>
        <v>30580000</v>
      </c>
      <c r="L28" s="126"/>
      <c r="M28" s="127"/>
      <c r="N28" s="127"/>
      <c r="O28" s="124"/>
      <c r="P28" s="95"/>
      <c r="Q28" s="89"/>
      <c r="R28" s="129"/>
    </row>
    <row r="29" spans="1:19" s="161" customFormat="1" ht="32.25" customHeight="1" x14ac:dyDescent="0.2">
      <c r="A29" s="152"/>
      <c r="B29" s="153"/>
      <c r="C29" s="154">
        <v>2</v>
      </c>
      <c r="D29" s="145" t="s">
        <v>273</v>
      </c>
      <c r="E29" s="155" t="s">
        <v>277</v>
      </c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7"/>
    </row>
    <row r="30" spans="1:19" ht="27" customHeight="1" x14ac:dyDescent="0.2">
      <c r="A30" s="22"/>
      <c r="B30" s="105" t="s">
        <v>22</v>
      </c>
      <c r="C30" s="138" t="s">
        <v>286</v>
      </c>
      <c r="D30" s="25" t="s">
        <v>125</v>
      </c>
      <c r="E30" s="101"/>
      <c r="F30" s="86" t="s">
        <v>135</v>
      </c>
      <c r="G30" s="25" t="str">
        <f>VLOOKUP(D30,'[1]kk-taoma - giá vốn  - chốt số '!$E$2:$F$104857,2,0)</f>
        <v>BÀN SOFA măt gô  1200*750*450</v>
      </c>
      <c r="H30" s="23" t="s">
        <v>20</v>
      </c>
      <c r="I30" s="26">
        <v>1</v>
      </c>
      <c r="J30" s="26">
        <f>VLOOKUP(D30,'[1]kk-taoma - giá vốn  - chốt số '!E$2:J$1048576,6,0)</f>
        <v>8130000</v>
      </c>
      <c r="K30" s="26">
        <f t="shared" ref="K30:K39" si="1">I30*J30</f>
        <v>8130000</v>
      </c>
      <c r="L30" s="97">
        <f>SUM(K30:K32)</f>
        <v>31560000</v>
      </c>
      <c r="M30" s="90" t="s">
        <v>168</v>
      </c>
      <c r="N30" s="90" t="s">
        <v>169</v>
      </c>
      <c r="O30" s="93"/>
      <c r="P30" s="93">
        <v>1</v>
      </c>
      <c r="Q30" s="88">
        <f>VLOOKUP(M30,'[1]kk-taoma - giá vốn  - chốt số '!E$2:I$1048576,5,0)</f>
        <v>4999995</v>
      </c>
      <c r="R30" s="128">
        <f>Q30*P30</f>
        <v>4999995</v>
      </c>
    </row>
    <row r="31" spans="1:19" ht="22.5" customHeight="1" x14ac:dyDescent="0.25">
      <c r="A31" s="22"/>
      <c r="B31" s="105"/>
      <c r="C31" s="106"/>
      <c r="D31" s="25" t="s">
        <v>126</v>
      </c>
      <c r="E31" s="102"/>
      <c r="F31" s="96"/>
      <c r="G31" s="25" t="str">
        <f>VLOOKUP(D31,'[1]kk-taoma - giá vốn  - chốt số '!$E$2:$F$104857,2,0)</f>
        <v>GHẾ SOFA ĐƠN 700 * 700 * 800 sôi đo
màu tự nhiên</v>
      </c>
      <c r="H31" s="23" t="s">
        <v>20</v>
      </c>
      <c r="I31" s="26">
        <v>2</v>
      </c>
      <c r="J31" s="26">
        <f>VLOOKUP(D31,'[1]kk-taoma - giá vốn  - chốt số '!E$2:J$1048576,6,0)</f>
        <v>6570000</v>
      </c>
      <c r="K31" s="26">
        <f t="shared" si="1"/>
        <v>13140000</v>
      </c>
      <c r="L31" s="98"/>
      <c r="M31" s="91"/>
      <c r="N31" s="91"/>
      <c r="O31" s="94"/>
      <c r="P31" s="94"/>
      <c r="Q31" s="100"/>
      <c r="R31" s="131"/>
      <c r="S31"/>
    </row>
    <row r="32" spans="1:19" ht="21.75" customHeight="1" x14ac:dyDescent="0.2">
      <c r="A32" s="22"/>
      <c r="B32" s="105"/>
      <c r="C32" s="106"/>
      <c r="D32" s="25" t="s">
        <v>127</v>
      </c>
      <c r="E32" s="103"/>
      <c r="F32" s="87"/>
      <c r="G32" s="25" t="str">
        <f>VLOOKUP(D32,'[1]kk-taoma - giá vốn  - chốt số '!$E$2:$F$104857,2,0)</f>
        <v>GHẾ SOFA BĂNG 1M8 1800 * 700 * 800</v>
      </c>
      <c r="H32" s="23" t="s">
        <v>20</v>
      </c>
      <c r="I32" s="26">
        <v>1</v>
      </c>
      <c r="J32" s="26">
        <f>VLOOKUP(D32,'[1]kk-taoma - giá vốn  - chốt số '!E$2:J$1048576,6,0)</f>
        <v>10290000</v>
      </c>
      <c r="K32" s="26">
        <f t="shared" si="1"/>
        <v>10290000</v>
      </c>
      <c r="L32" s="99"/>
      <c r="M32" s="92"/>
      <c r="N32" s="92"/>
      <c r="O32" s="95"/>
      <c r="P32" s="95"/>
      <c r="Q32" s="89"/>
      <c r="R32" s="129"/>
    </row>
    <row r="33" spans="1:18" ht="24" customHeight="1" x14ac:dyDescent="0.2">
      <c r="A33" s="22"/>
      <c r="B33" s="105" t="s">
        <v>24</v>
      </c>
      <c r="C33" s="138" t="s">
        <v>287</v>
      </c>
      <c r="D33" s="23" t="s">
        <v>128</v>
      </c>
      <c r="E33" s="101"/>
      <c r="F33" s="86" t="s">
        <v>135</v>
      </c>
      <c r="G33" s="25" t="str">
        <f>VLOOKUP(D33,'[1]kk-taoma - giá vốn  - chốt số '!$E$2:$F$104857,2,0)</f>
        <v>Ghế Sofa VC-073 (P) ,  màu Walnut, nệm trắng kem LD53-4 : 810x810x760</v>
      </c>
      <c r="H33" s="23" t="s">
        <v>20</v>
      </c>
      <c r="I33" s="26">
        <v>2</v>
      </c>
      <c r="J33" s="26">
        <f>VLOOKUP(D33,'[1]kk-taoma - giá vốn  - chốt số '!E$2:J$1048576,6,0)</f>
        <v>4930000</v>
      </c>
      <c r="K33" s="26">
        <f t="shared" si="1"/>
        <v>9860000</v>
      </c>
      <c r="L33" s="97">
        <f>SUM(K33:K36)</f>
        <v>19700000</v>
      </c>
      <c r="M33" s="90" t="s">
        <v>170</v>
      </c>
      <c r="N33" s="90" t="s">
        <v>171</v>
      </c>
      <c r="O33" s="93"/>
      <c r="P33" s="93">
        <v>1</v>
      </c>
      <c r="Q33" s="88">
        <v>4620000</v>
      </c>
      <c r="R33" s="128">
        <v>4620000</v>
      </c>
    </row>
    <row r="34" spans="1:18" ht="24" customHeight="1" x14ac:dyDescent="0.2">
      <c r="A34" s="22"/>
      <c r="B34" s="105"/>
      <c r="C34" s="106"/>
      <c r="D34" s="23" t="s">
        <v>129</v>
      </c>
      <c r="E34" s="102"/>
      <c r="F34" s="96"/>
      <c r="G34" s="25" t="str">
        <f>VLOOKUP(D34,'[1]kk-taoma - giá vốn  - chốt số '!$E$2:$F$104857,2,0)</f>
        <v>Ghế Sofa VC-073 (2P) , màu Walnut, nệm trắng kem LD53-4: 810x810x1200</v>
      </c>
      <c r="H34" s="23" t="s">
        <v>20</v>
      </c>
      <c r="I34" s="26">
        <v>1</v>
      </c>
      <c r="J34" s="26">
        <f>VLOOKUP(D34,'[1]kk-taoma - giá vốn  - chốt số '!E$2:J$1048576,6,0)</f>
        <v>6550000</v>
      </c>
      <c r="K34" s="26">
        <f t="shared" si="1"/>
        <v>6550000</v>
      </c>
      <c r="L34" s="98"/>
      <c r="M34" s="91"/>
      <c r="N34" s="91"/>
      <c r="O34" s="94"/>
      <c r="P34" s="94"/>
      <c r="Q34" s="100"/>
      <c r="R34" s="131"/>
    </row>
    <row r="35" spans="1:18" ht="24" customHeight="1" x14ac:dyDescent="0.2">
      <c r="A35" s="22"/>
      <c r="B35" s="105"/>
      <c r="C35" s="106"/>
      <c r="D35" s="23" t="s">
        <v>121</v>
      </c>
      <c r="E35" s="102"/>
      <c r="F35" s="96"/>
      <c r="G35" s="25" t="str">
        <f>VLOOKUP(D35,'[1]kk-taoma - giá vốn  - chốt số '!$E$2:$F$104857,2,0)</f>
        <v>Bàn tròn VT-173 bàn xong tiện, màu walnut</v>
      </c>
      <c r="H35" s="23" t="s">
        <v>20</v>
      </c>
      <c r="I35" s="26">
        <v>1</v>
      </c>
      <c r="J35" s="26">
        <f>VLOOKUP(D35,'[1]kk-taoma - giá vốn  - chốt số '!E$2:J$1048576,6,0)</f>
        <v>2660000</v>
      </c>
      <c r="K35" s="26">
        <f t="shared" si="1"/>
        <v>2660000</v>
      </c>
      <c r="L35" s="98"/>
      <c r="M35" s="91"/>
      <c r="N35" s="91"/>
      <c r="O35" s="94"/>
      <c r="P35" s="94"/>
      <c r="Q35" s="100"/>
      <c r="R35" s="131"/>
    </row>
    <row r="36" spans="1:18" ht="24" customHeight="1" x14ac:dyDescent="0.2">
      <c r="A36" s="22"/>
      <c r="B36" s="105"/>
      <c r="C36" s="106"/>
      <c r="D36" s="23" t="s">
        <v>130</v>
      </c>
      <c r="E36" s="103"/>
      <c r="F36" s="87"/>
      <c r="G36" s="25" t="str">
        <f>VLOOKUP(D36,'[1]kk-taoma - giá vốn  - chốt số '!$E$2:$F$104857,2,0)</f>
        <v>Măt bàn đá tròn FI60</v>
      </c>
      <c r="H36" s="23" t="s">
        <v>20</v>
      </c>
      <c r="I36" s="26">
        <v>1</v>
      </c>
      <c r="J36" s="26">
        <f>VLOOKUP(D36,'[1]kk-taoma - giá vốn  - chốt số '!E$2:J$1048576,6,0)</f>
        <v>630000</v>
      </c>
      <c r="K36" s="26">
        <f t="shared" si="1"/>
        <v>630000</v>
      </c>
      <c r="L36" s="99"/>
      <c r="M36" s="92"/>
      <c r="N36" s="92"/>
      <c r="O36" s="95"/>
      <c r="P36" s="95"/>
      <c r="Q36" s="89"/>
      <c r="R36" s="129"/>
    </row>
    <row r="37" spans="1:18" ht="30" customHeight="1" x14ac:dyDescent="0.2">
      <c r="A37" s="22"/>
      <c r="B37" s="105" t="s">
        <v>25</v>
      </c>
      <c r="C37" s="138" t="s">
        <v>288</v>
      </c>
      <c r="D37" s="23" t="s">
        <v>131</v>
      </c>
      <c r="E37" s="101"/>
      <c r="F37" s="86" t="s">
        <v>135</v>
      </c>
      <c r="G37" s="25" t="str">
        <f>VLOOKUP(D37,'[1]kk-taoma - giá vốn  - chốt số '!$E$2:$F$104857,2,0)</f>
        <v>Ghế Sofa VC-044 (P) (mây trắng), màu Walnut + 1 gối ôm màu trắng kem</v>
      </c>
      <c r="H37" s="23" t="s">
        <v>20</v>
      </c>
      <c r="I37" s="26">
        <v>2</v>
      </c>
      <c r="J37" s="26">
        <f>VLOOKUP(D37,'[1]kk-taoma - giá vốn  - chốt số '!E$2:J$1048576,6,0)</f>
        <v>5070000</v>
      </c>
      <c r="K37" s="26">
        <f t="shared" si="1"/>
        <v>10140000</v>
      </c>
      <c r="L37" s="97">
        <f>SUM(K37:K39)</f>
        <v>21020000</v>
      </c>
      <c r="M37" s="90" t="s">
        <v>120</v>
      </c>
      <c r="N37" s="90" t="s">
        <v>134</v>
      </c>
      <c r="O37" s="93"/>
      <c r="P37" s="93">
        <v>1</v>
      </c>
      <c r="Q37" s="88">
        <f>VLOOKUP(M37,'[1]kk-taoma - giá vốn  - chốt số '!E$2:I$1048576,5,0)</f>
        <v>4950000</v>
      </c>
      <c r="R37" s="128">
        <v>4950000</v>
      </c>
    </row>
    <row r="38" spans="1:18" ht="30" customHeight="1" x14ac:dyDescent="0.2">
      <c r="A38" s="22"/>
      <c r="B38" s="105"/>
      <c r="C38" s="106"/>
      <c r="D38" s="23" t="s">
        <v>132</v>
      </c>
      <c r="E38" s="102"/>
      <c r="F38" s="96"/>
      <c r="G38" s="25" t="str">
        <f>VLOOKUP(D38,'[1]kk-taoma - giá vốn  - chốt số '!$E$2:$F$104857,2,0)</f>
        <v>Ghế sofa VC-044 1m6 (mây trắng), màu
Walnut + 2 gối ôm</v>
      </c>
      <c r="H38" s="23" t="s">
        <v>20</v>
      </c>
      <c r="I38" s="26">
        <v>1</v>
      </c>
      <c r="J38" s="26">
        <f>VLOOKUP(D38,'[1]kk-taoma - giá vốn  - chốt số '!E$2:J$1048576,6,0)</f>
        <v>7730000</v>
      </c>
      <c r="K38" s="26">
        <f t="shared" si="1"/>
        <v>7730000</v>
      </c>
      <c r="L38" s="98"/>
      <c r="M38" s="91"/>
      <c r="N38" s="91"/>
      <c r="O38" s="94"/>
      <c r="P38" s="94"/>
      <c r="Q38" s="100"/>
      <c r="R38" s="131"/>
    </row>
    <row r="39" spans="1:18" ht="30" customHeight="1" x14ac:dyDescent="0.2">
      <c r="A39" s="22"/>
      <c r="B39" s="105"/>
      <c r="C39" s="106"/>
      <c r="D39" s="23" t="s">
        <v>133</v>
      </c>
      <c r="E39" s="102"/>
      <c r="F39" s="87"/>
      <c r="G39" s="25" t="str">
        <f>VLOOKUP(D39,'[1]kk-taoma - giá vốn  - chốt số '!$E$2:$F$104857,2,0)</f>
        <v>Bàn oval VT-156 măt gô mây trắng, màu walnut nhạt</v>
      </c>
      <c r="H39" s="23" t="s">
        <v>20</v>
      </c>
      <c r="I39" s="26">
        <v>1</v>
      </c>
      <c r="J39" s="26">
        <f>VLOOKUP(D39,'[1]kk-taoma - giá vốn  - chốt số '!E$2:J$1048576,6,0)</f>
        <v>3150000</v>
      </c>
      <c r="K39" s="26">
        <f t="shared" si="1"/>
        <v>3150000</v>
      </c>
      <c r="L39" s="99"/>
      <c r="M39" s="92"/>
      <c r="N39" s="92"/>
      <c r="O39" s="95"/>
      <c r="P39" s="95"/>
      <c r="Q39" s="89"/>
      <c r="R39" s="129"/>
    </row>
    <row r="40" spans="1:18" ht="30" customHeight="1" x14ac:dyDescent="0.2">
      <c r="A40" s="3"/>
      <c r="B40" s="53"/>
      <c r="C40" s="137" t="s">
        <v>289</v>
      </c>
      <c r="D40" s="54" t="s">
        <v>195</v>
      </c>
      <c r="E40" s="117" t="s">
        <v>135</v>
      </c>
      <c r="F40" s="86" t="s">
        <v>135</v>
      </c>
      <c r="G40" s="54" t="s">
        <v>196</v>
      </c>
      <c r="H40" s="23" t="s">
        <v>20</v>
      </c>
      <c r="I40" s="26">
        <v>1</v>
      </c>
      <c r="J40" s="26">
        <f>VLOOKUP(D40,'[1]kk-taoma - giá vốn  - chốt số '!E$2:J$1048576,6,0)</f>
        <v>6920000</v>
      </c>
      <c r="K40" s="26">
        <f t="shared" ref="K40:K42" si="2">I40*J40</f>
        <v>6920000</v>
      </c>
      <c r="L40" s="97">
        <f>SUM(K40:K42)</f>
        <v>38400000</v>
      </c>
      <c r="M40" s="90" t="s">
        <v>197</v>
      </c>
      <c r="N40" s="90" t="s">
        <v>198</v>
      </c>
      <c r="O40" s="93"/>
      <c r="P40" s="93">
        <v>1</v>
      </c>
      <c r="Q40" s="88">
        <f>VLOOKUP(M40,'[1]kk-taoma - giá vốn  - chốt số '!E$2:I$1048576,5,0)</f>
        <v>3685000.0000000005</v>
      </c>
      <c r="R40" s="128">
        <v>3685000.0000000005</v>
      </c>
    </row>
    <row r="41" spans="1:18" ht="30" customHeight="1" x14ac:dyDescent="0.2">
      <c r="A41" s="22"/>
      <c r="B41" s="47"/>
      <c r="C41" s="106"/>
      <c r="D41" s="23" t="s">
        <v>199</v>
      </c>
      <c r="E41" s="102"/>
      <c r="F41" s="96"/>
      <c r="G41" s="25" t="s">
        <v>201</v>
      </c>
      <c r="H41" s="23" t="s">
        <v>20</v>
      </c>
      <c r="I41" s="26">
        <v>1</v>
      </c>
      <c r="J41" s="26">
        <f>VLOOKUP(D41,'[1]kk-taoma - giá vốn  - chốt số '!E$2:J$1048576,6,0)</f>
        <v>13700000</v>
      </c>
      <c r="K41" s="26">
        <f t="shared" si="2"/>
        <v>13700000</v>
      </c>
      <c r="L41" s="98"/>
      <c r="M41" s="92"/>
      <c r="N41" s="91"/>
      <c r="O41" s="94"/>
      <c r="P41" s="94"/>
      <c r="Q41" s="100"/>
      <c r="R41" s="131"/>
    </row>
    <row r="42" spans="1:18" ht="30" customHeight="1" x14ac:dyDescent="0.2">
      <c r="A42" s="22"/>
      <c r="B42" s="47"/>
      <c r="C42" s="106"/>
      <c r="D42" s="23" t="s">
        <v>200</v>
      </c>
      <c r="E42" s="103"/>
      <c r="F42" s="87"/>
      <c r="G42" s="25" t="s">
        <v>202</v>
      </c>
      <c r="H42" s="23" t="s">
        <v>20</v>
      </c>
      <c r="I42" s="26">
        <v>2</v>
      </c>
      <c r="J42" s="26">
        <f>VLOOKUP(D42,'[1]kk-taoma - giá vốn  - chốt số '!E$2:J$1048576,6,0)</f>
        <v>8890000</v>
      </c>
      <c r="K42" s="26">
        <f t="shared" si="2"/>
        <v>17780000</v>
      </c>
      <c r="L42" s="99"/>
      <c r="M42" s="92"/>
      <c r="N42" s="92"/>
      <c r="O42" s="95"/>
      <c r="P42" s="95"/>
      <c r="Q42" s="89"/>
      <c r="R42" s="129"/>
    </row>
    <row r="43" spans="1:18" ht="36.75" customHeight="1" x14ac:dyDescent="0.2">
      <c r="A43" s="22"/>
      <c r="B43" s="47"/>
      <c r="C43" s="137" t="s">
        <v>290</v>
      </c>
      <c r="D43" s="23" t="s">
        <v>229</v>
      </c>
      <c r="E43" s="46"/>
      <c r="F43" s="114" t="s">
        <v>240</v>
      </c>
      <c r="G43" s="25" t="s">
        <v>232</v>
      </c>
      <c r="H43" s="23" t="s">
        <v>20</v>
      </c>
      <c r="I43" s="26">
        <v>1</v>
      </c>
      <c r="J43" s="26">
        <v>13130000</v>
      </c>
      <c r="K43" s="26">
        <v>13130000</v>
      </c>
      <c r="L43" s="97">
        <v>40550000</v>
      </c>
      <c r="M43" s="90" t="s">
        <v>197</v>
      </c>
      <c r="N43" s="90" t="s">
        <v>198</v>
      </c>
      <c r="O43" s="93"/>
      <c r="P43" s="93">
        <v>1</v>
      </c>
      <c r="Q43" s="123">
        <v>3685000.0000000005</v>
      </c>
      <c r="R43" s="132">
        <v>3685000.0000000005</v>
      </c>
    </row>
    <row r="44" spans="1:18" ht="36.75" customHeight="1" x14ac:dyDescent="0.2">
      <c r="A44" s="22"/>
      <c r="B44" s="47"/>
      <c r="C44" s="133"/>
      <c r="D44" s="23" t="s">
        <v>230</v>
      </c>
      <c r="E44" s="46"/>
      <c r="F44" s="115"/>
      <c r="G44" s="25" t="s">
        <v>233</v>
      </c>
      <c r="H44" s="23" t="s">
        <v>20</v>
      </c>
      <c r="I44" s="26">
        <v>1</v>
      </c>
      <c r="J44" s="26">
        <v>21610000</v>
      </c>
      <c r="K44" s="26">
        <v>21610000</v>
      </c>
      <c r="L44" s="98"/>
      <c r="M44" s="91"/>
      <c r="N44" s="91"/>
      <c r="O44" s="94"/>
      <c r="P44" s="94"/>
      <c r="Q44" s="123"/>
      <c r="R44" s="132"/>
    </row>
    <row r="45" spans="1:18" ht="36.75" customHeight="1" x14ac:dyDescent="0.2">
      <c r="A45" s="22"/>
      <c r="B45" s="47"/>
      <c r="C45" s="122"/>
      <c r="D45" s="23" t="s">
        <v>231</v>
      </c>
      <c r="E45" s="46"/>
      <c r="F45" s="116"/>
      <c r="G45" s="25" t="s">
        <v>234</v>
      </c>
      <c r="H45" s="23" t="s">
        <v>20</v>
      </c>
      <c r="I45" s="26">
        <v>1</v>
      </c>
      <c r="J45" s="26">
        <v>5810000</v>
      </c>
      <c r="K45" s="26">
        <v>5810000</v>
      </c>
      <c r="L45" s="99"/>
      <c r="M45" s="92"/>
      <c r="N45" s="92"/>
      <c r="O45" s="95"/>
      <c r="P45" s="95"/>
      <c r="Q45" s="123"/>
      <c r="R45" s="132"/>
    </row>
    <row r="46" spans="1:18" ht="37.5" customHeight="1" x14ac:dyDescent="0.2">
      <c r="A46" s="22"/>
      <c r="B46" s="42"/>
      <c r="C46" s="137" t="s">
        <v>291</v>
      </c>
      <c r="D46" s="23" t="s">
        <v>180</v>
      </c>
      <c r="E46" s="101"/>
      <c r="F46" s="86" t="s">
        <v>135</v>
      </c>
      <c r="G46" s="25" t="s">
        <v>181</v>
      </c>
      <c r="H46" s="23" t="s">
        <v>20</v>
      </c>
      <c r="I46" s="26">
        <v>1</v>
      </c>
      <c r="J46" s="26">
        <f>VLOOKUP(D46,'[1]kk-taoma - giá vốn  - chốt số '!E$2:J$1048576,6,0)</f>
        <v>7290000</v>
      </c>
      <c r="K46" s="26">
        <f>I46*J46</f>
        <v>7290000</v>
      </c>
      <c r="L46" s="97">
        <v>26010000</v>
      </c>
      <c r="M46" s="90" t="s">
        <v>158</v>
      </c>
      <c r="N46" s="86" t="s">
        <v>159</v>
      </c>
      <c r="O46" s="41"/>
      <c r="P46" s="93">
        <v>1</v>
      </c>
      <c r="Q46" s="88">
        <v>3063520.9000000004</v>
      </c>
      <c r="R46" s="128">
        <v>3063520.9000000004</v>
      </c>
    </row>
    <row r="47" spans="1:18" ht="37.5" customHeight="1" x14ac:dyDescent="0.2">
      <c r="A47" s="22"/>
      <c r="B47" s="42"/>
      <c r="C47" s="122"/>
      <c r="D47" s="23" t="s">
        <v>182</v>
      </c>
      <c r="E47" s="103"/>
      <c r="F47" s="87"/>
      <c r="G47" s="25" t="s">
        <v>183</v>
      </c>
      <c r="H47" s="23" t="s">
        <v>20</v>
      </c>
      <c r="I47" s="26">
        <v>8</v>
      </c>
      <c r="J47" s="26">
        <f>VLOOKUP(D47,'[1]kk-taoma - giá vốn  - chốt số '!E$2:J$1048576,6,0)</f>
        <v>2340000</v>
      </c>
      <c r="K47" s="26">
        <f>I47*J47</f>
        <v>18720000</v>
      </c>
      <c r="L47" s="99"/>
      <c r="M47" s="92"/>
      <c r="N47" s="87"/>
      <c r="O47" s="41"/>
      <c r="P47" s="95"/>
      <c r="Q47" s="89"/>
      <c r="R47" s="129"/>
    </row>
    <row r="48" spans="1:18" s="161" customFormat="1" ht="32.25" customHeight="1" x14ac:dyDescent="0.2">
      <c r="A48" s="152"/>
      <c r="B48" s="153"/>
      <c r="C48" s="154">
        <v>3</v>
      </c>
      <c r="D48" s="145" t="s">
        <v>273</v>
      </c>
      <c r="E48" s="155" t="s">
        <v>278</v>
      </c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7"/>
    </row>
    <row r="49" spans="1:18" ht="60" customHeight="1" x14ac:dyDescent="0.2">
      <c r="A49" s="22"/>
      <c r="B49" s="27"/>
      <c r="C49" s="139" t="s">
        <v>292</v>
      </c>
      <c r="D49" s="23" t="s">
        <v>146</v>
      </c>
      <c r="E49" s="23"/>
      <c r="F49" s="24" t="s">
        <v>138</v>
      </c>
      <c r="G49" s="25" t="s">
        <v>147</v>
      </c>
      <c r="H49" s="23" t="s">
        <v>20</v>
      </c>
      <c r="I49" s="26">
        <v>1</v>
      </c>
      <c r="J49" s="26">
        <v>12480000</v>
      </c>
      <c r="K49" s="26">
        <f t="shared" ref="K49" si="3">I49*J49</f>
        <v>12480000</v>
      </c>
      <c r="L49" s="79">
        <f t="shared" ref="L49" si="4">K49</f>
        <v>12480000</v>
      </c>
      <c r="M49" s="28" t="s">
        <v>144</v>
      </c>
      <c r="N49" s="28" t="s">
        <v>145</v>
      </c>
      <c r="O49" s="29"/>
      <c r="P49" s="50">
        <v>1</v>
      </c>
      <c r="Q49" s="76">
        <f>VLOOKUP(M49,'[1]kk-taoma - giá vốn  - chốt số '!E$2:I$1048576,5,0)</f>
        <v>2902284.0000000005</v>
      </c>
      <c r="R49" s="78">
        <f t="shared" ref="R49" si="5">+Q49*P49</f>
        <v>2902284.0000000005</v>
      </c>
    </row>
    <row r="50" spans="1:18" ht="60" customHeight="1" x14ac:dyDescent="0.2">
      <c r="A50" s="22"/>
      <c r="B50" s="27"/>
      <c r="C50" s="139" t="s">
        <v>293</v>
      </c>
      <c r="D50" s="23" t="s">
        <v>166</v>
      </c>
      <c r="E50" s="23"/>
      <c r="F50" s="24" t="s">
        <v>138</v>
      </c>
      <c r="G50" s="25" t="s">
        <v>167</v>
      </c>
      <c r="H50" s="23" t="s">
        <v>20</v>
      </c>
      <c r="I50" s="26">
        <v>1</v>
      </c>
      <c r="J50" s="26">
        <f>VLOOKUP(D50,'[1]kk-taoma - giá vốn  - chốt số '!E$2:J$1048576,6,0)</f>
        <v>13610000</v>
      </c>
      <c r="K50" s="26">
        <f>I50*J50</f>
        <v>13610000</v>
      </c>
      <c r="L50" s="79">
        <f>K50</f>
        <v>13610000</v>
      </c>
      <c r="M50" s="28" t="s">
        <v>112</v>
      </c>
      <c r="N50" s="28" t="s">
        <v>113</v>
      </c>
      <c r="O50" s="29"/>
      <c r="P50" s="50">
        <v>1</v>
      </c>
      <c r="Q50" s="76">
        <f>VLOOKUP(M50,'[1]kk-taoma - giá vốn  - chốt số '!E$2:I$1048576,5,0)</f>
        <v>3144141.0000000005</v>
      </c>
      <c r="R50" s="78">
        <f>+Q50*P50</f>
        <v>3144141.0000000005</v>
      </c>
    </row>
    <row r="51" spans="1:18" ht="60" customHeight="1" x14ac:dyDescent="0.2">
      <c r="A51" s="35"/>
      <c r="B51" s="36" t="s">
        <v>29</v>
      </c>
      <c r="C51" s="139" t="s">
        <v>294</v>
      </c>
      <c r="D51" s="23" t="s">
        <v>77</v>
      </c>
      <c r="E51" s="23"/>
      <c r="F51" s="24" t="s">
        <v>30</v>
      </c>
      <c r="G51" s="25" t="s">
        <v>33</v>
      </c>
      <c r="H51" s="23" t="s">
        <v>20</v>
      </c>
      <c r="I51" s="26">
        <v>1</v>
      </c>
      <c r="J51" s="26">
        <f>VLOOKUP(D51,'[1]kk-taoma - giá vốn  - chốt số '!E$2:J$1048576,6,0)</f>
        <v>13500000</v>
      </c>
      <c r="K51" s="26">
        <f>I51*J51</f>
        <v>13500000</v>
      </c>
      <c r="L51" s="79">
        <f>K51</f>
        <v>13500000</v>
      </c>
      <c r="M51" s="28" t="s">
        <v>112</v>
      </c>
      <c r="N51" s="28" t="s">
        <v>113</v>
      </c>
      <c r="O51" s="29"/>
      <c r="P51" s="50">
        <v>1</v>
      </c>
      <c r="Q51" s="76">
        <f>VLOOKUP(M51,'[1]kk-taoma - giá vốn  - chốt số '!E$2:I$1048576,5,0)</f>
        <v>3144141.0000000005</v>
      </c>
      <c r="R51" s="78">
        <f>+Q51*P51</f>
        <v>3144141.0000000005</v>
      </c>
    </row>
    <row r="52" spans="1:18" ht="60" customHeight="1" x14ac:dyDescent="0.2">
      <c r="A52" s="35"/>
      <c r="B52" s="36" t="s">
        <v>34</v>
      </c>
      <c r="C52" s="139" t="s">
        <v>295</v>
      </c>
      <c r="D52" s="23" t="s">
        <v>79</v>
      </c>
      <c r="E52" s="23"/>
      <c r="F52" s="24" t="s">
        <v>30</v>
      </c>
      <c r="G52" s="25" t="s">
        <v>36</v>
      </c>
      <c r="H52" s="23" t="s">
        <v>20</v>
      </c>
      <c r="I52" s="26">
        <v>1</v>
      </c>
      <c r="J52" s="26">
        <f>VLOOKUP(D52,'[1]kk-taoma - giá vốn  - chốt số '!E$2:J$1048576,6,0)</f>
        <v>13740000</v>
      </c>
      <c r="K52" s="26">
        <f>I52*J52</f>
        <v>13740000</v>
      </c>
      <c r="L52" s="79">
        <f>K52</f>
        <v>13740000</v>
      </c>
      <c r="M52" s="28" t="s">
        <v>112</v>
      </c>
      <c r="N52" s="28" t="s">
        <v>113</v>
      </c>
      <c r="O52" s="29"/>
      <c r="P52" s="50">
        <v>1</v>
      </c>
      <c r="Q52" s="76">
        <f>VLOOKUP(M52,'[1]kk-taoma - giá vốn  - chốt số '!E$2:I$1048576,5,0)</f>
        <v>3144141.0000000005</v>
      </c>
      <c r="R52" s="78">
        <f>+Q52*P52</f>
        <v>3144141.0000000005</v>
      </c>
    </row>
    <row r="53" spans="1:18" ht="63.75" customHeight="1" x14ac:dyDescent="0.2">
      <c r="A53" s="35"/>
      <c r="B53" s="36"/>
      <c r="C53" s="139" t="s">
        <v>296</v>
      </c>
      <c r="D53" s="69" t="s">
        <v>189</v>
      </c>
      <c r="E53" s="71"/>
      <c r="F53" s="72" t="s">
        <v>186</v>
      </c>
      <c r="G53" s="75" t="s">
        <v>190</v>
      </c>
      <c r="H53" s="23" t="s">
        <v>20</v>
      </c>
      <c r="I53" s="32">
        <v>1</v>
      </c>
      <c r="J53" s="26">
        <f>VLOOKUP(D53,'[1]kk-taoma - giá vốn  - chốt số '!E$2:J$1048576,6,0)</f>
        <v>14650000</v>
      </c>
      <c r="K53" s="26">
        <f>I53*J53</f>
        <v>14650000</v>
      </c>
      <c r="L53" s="80">
        <f>K53</f>
        <v>14650000</v>
      </c>
      <c r="M53" s="28" t="s">
        <v>112</v>
      </c>
      <c r="N53" s="28" t="s">
        <v>113</v>
      </c>
      <c r="O53" s="29"/>
      <c r="P53" s="50">
        <v>1</v>
      </c>
      <c r="Q53" s="76">
        <f>VLOOKUP(M53,'[1]kk-taoma - giá vốn  - chốt số '!E$2:I$1048576,5,0)</f>
        <v>3144141.0000000005</v>
      </c>
      <c r="R53" s="78">
        <f>+Q53*P53</f>
        <v>3144141.0000000005</v>
      </c>
    </row>
    <row r="54" spans="1:18" ht="73.5" customHeight="1" x14ac:dyDescent="0.25">
      <c r="A54" s="33"/>
      <c r="B54" s="37" t="s">
        <v>50</v>
      </c>
      <c r="C54" s="140" t="s">
        <v>297</v>
      </c>
      <c r="D54" s="23" t="s">
        <v>91</v>
      </c>
      <c r="E54" s="23"/>
      <c r="F54" s="24" t="s">
        <v>138</v>
      </c>
      <c r="G54" s="25" t="s">
        <v>51</v>
      </c>
      <c r="H54" s="23" t="s">
        <v>20</v>
      </c>
      <c r="I54" s="26">
        <v>1</v>
      </c>
      <c r="J54" s="26">
        <f>VLOOKUP(D54,'[1]kk-taoma - giá vốn  - chốt số '!E$2:J$1048576,6,0)</f>
        <v>17400000</v>
      </c>
      <c r="K54" s="26">
        <f>I54*J54</f>
        <v>17400000</v>
      </c>
      <c r="L54" s="79">
        <f>K54</f>
        <v>17400000</v>
      </c>
      <c r="M54" s="28" t="s">
        <v>118</v>
      </c>
      <c r="N54" s="28" t="s">
        <v>119</v>
      </c>
      <c r="O54" s="44"/>
      <c r="P54" s="50">
        <v>1</v>
      </c>
      <c r="Q54" s="76">
        <f>VLOOKUP(M54,'[1]kk-taoma - giá vốn  - chốt số '!E$2:I$1048576,5,0)</f>
        <v>2821665</v>
      </c>
      <c r="R54" s="78">
        <v>2821665</v>
      </c>
    </row>
    <row r="55" spans="1:18" ht="36.75" customHeight="1" x14ac:dyDescent="0.2">
      <c r="A55" s="22"/>
      <c r="B55" s="105" t="s">
        <v>69</v>
      </c>
      <c r="C55" s="138" t="s">
        <v>298</v>
      </c>
      <c r="D55" s="23" t="s">
        <v>104</v>
      </c>
      <c r="E55" s="101"/>
      <c r="F55" s="86" t="s">
        <v>141</v>
      </c>
      <c r="G55" s="25" t="s">
        <v>70</v>
      </c>
      <c r="H55" s="23" t="s">
        <v>20</v>
      </c>
      <c r="I55" s="26">
        <v>1</v>
      </c>
      <c r="J55" s="26">
        <f>VLOOKUP(D55,'[1]kk-taoma - giá vốn  - chốt số '!E$2:J$1048576,6,0)</f>
        <v>6570000</v>
      </c>
      <c r="K55" s="26">
        <f>I55*J55</f>
        <v>6570000</v>
      </c>
      <c r="L55" s="97">
        <f>SUM(K55:K56)</f>
        <v>17130000</v>
      </c>
      <c r="M55" s="90" t="s">
        <v>118</v>
      </c>
      <c r="N55" s="90" t="s">
        <v>119</v>
      </c>
      <c r="O55" s="93"/>
      <c r="P55" s="93">
        <v>1</v>
      </c>
      <c r="Q55" s="88">
        <f>VLOOKUP(M55,'[1]kk-taoma - giá vốn  - chốt số '!E$2:I$1048576,5,0)</f>
        <v>2821665</v>
      </c>
      <c r="R55" s="128">
        <f>+Q55*P55</f>
        <v>2821665</v>
      </c>
    </row>
    <row r="56" spans="1:18" ht="36.75" customHeight="1" x14ac:dyDescent="0.2">
      <c r="A56" s="22"/>
      <c r="B56" s="105"/>
      <c r="C56" s="106"/>
      <c r="D56" s="23" t="s">
        <v>105</v>
      </c>
      <c r="E56" s="103"/>
      <c r="F56" s="87"/>
      <c r="G56" s="25" t="s">
        <v>71</v>
      </c>
      <c r="H56" s="23" t="s">
        <v>20</v>
      </c>
      <c r="I56" s="26">
        <v>6</v>
      </c>
      <c r="J56" s="26">
        <f>VLOOKUP(D56,'[1]kk-taoma - giá vốn  - chốt số '!E$2:J$1048576,6,0)</f>
        <v>1760000</v>
      </c>
      <c r="K56" s="26">
        <f>I56*J56</f>
        <v>10560000</v>
      </c>
      <c r="L56" s="99"/>
      <c r="M56" s="92"/>
      <c r="N56" s="92"/>
      <c r="O56" s="95"/>
      <c r="P56" s="95"/>
      <c r="Q56" s="89"/>
      <c r="R56" s="129"/>
    </row>
    <row r="57" spans="1:18" ht="60" customHeight="1" x14ac:dyDescent="0.2">
      <c r="A57" s="22"/>
      <c r="B57" s="27"/>
      <c r="C57" s="139" t="s">
        <v>299</v>
      </c>
      <c r="D57" s="23" t="s">
        <v>162</v>
      </c>
      <c r="E57" s="23"/>
      <c r="F57" s="24" t="s">
        <v>138</v>
      </c>
      <c r="G57" s="25" t="s">
        <v>163</v>
      </c>
      <c r="H57" s="23" t="s">
        <v>20</v>
      </c>
      <c r="I57" s="26">
        <v>1</v>
      </c>
      <c r="J57" s="26">
        <f>VLOOKUP(D57,'[1]kk-taoma - giá vốn  - chốt số '!E$2:J$1048576,6,0)</f>
        <v>12320000</v>
      </c>
      <c r="K57" s="26">
        <f>I57*J57</f>
        <v>12320000</v>
      </c>
      <c r="L57" s="79">
        <f>K57</f>
        <v>12320000</v>
      </c>
      <c r="M57" s="82" t="s">
        <v>118</v>
      </c>
      <c r="N57" s="82" t="s">
        <v>119</v>
      </c>
      <c r="O57" s="29"/>
      <c r="P57" s="50">
        <v>1</v>
      </c>
      <c r="Q57" s="76">
        <f>VLOOKUP(M57,'[1]kk-taoma - giá vốn  - chốt số '!E$2:I$1048576,5,0)</f>
        <v>2821665</v>
      </c>
      <c r="R57" s="78">
        <f>+Q57*P57</f>
        <v>2821665</v>
      </c>
    </row>
    <row r="58" spans="1:18" ht="60" customHeight="1" x14ac:dyDescent="0.2">
      <c r="A58" s="22"/>
      <c r="B58" s="27"/>
      <c r="C58" s="139" t="s">
        <v>300</v>
      </c>
      <c r="D58" s="23" t="s">
        <v>191</v>
      </c>
      <c r="E58" s="23"/>
      <c r="F58" s="24" t="s">
        <v>269</v>
      </c>
      <c r="G58" s="25" t="s">
        <v>192</v>
      </c>
      <c r="H58" s="23" t="s">
        <v>20</v>
      </c>
      <c r="I58" s="26">
        <v>1</v>
      </c>
      <c r="J58" s="26">
        <f>VLOOKUP(D58,'[1]kk-taoma - giá vốn  - chốt số '!E$2:J$1048576,6,0)</f>
        <v>14030000</v>
      </c>
      <c r="K58" s="26">
        <f>I58*J58</f>
        <v>14030000</v>
      </c>
      <c r="L58" s="79">
        <f>K58</f>
        <v>14030000</v>
      </c>
      <c r="M58" s="28" t="s">
        <v>193</v>
      </c>
      <c r="N58" s="28" t="s">
        <v>194</v>
      </c>
      <c r="O58" s="29"/>
      <c r="P58" s="50">
        <v>1</v>
      </c>
      <c r="Q58" s="76">
        <f>VLOOKUP(M58,'[1]kk-taoma - giá vốn  - chốt số '!E$2:I$1048576,5,0)</f>
        <v>1973400.0000000002</v>
      </c>
      <c r="R58" s="78">
        <f>+Q58*P58</f>
        <v>1973400.0000000002</v>
      </c>
    </row>
    <row r="59" spans="1:18" ht="36.75" customHeight="1" x14ac:dyDescent="0.2">
      <c r="A59" s="22"/>
      <c r="B59" s="105" t="s">
        <v>55</v>
      </c>
      <c r="C59" s="138" t="s">
        <v>301</v>
      </c>
      <c r="D59" s="23" t="s">
        <v>94</v>
      </c>
      <c r="E59" s="101"/>
      <c r="F59" s="86" t="s">
        <v>136</v>
      </c>
      <c r="G59" s="25" t="s">
        <v>56</v>
      </c>
      <c r="H59" s="23" t="s">
        <v>20</v>
      </c>
      <c r="I59" s="26">
        <v>1</v>
      </c>
      <c r="J59" s="26">
        <f>VLOOKUP(D59,'[1]kk-taoma - giá vốn  - chốt số '!E$2:J$1048576,6,0)</f>
        <v>6060000</v>
      </c>
      <c r="K59" s="26">
        <f>I59*J59</f>
        <v>6060000</v>
      </c>
      <c r="L59" s="97">
        <f>SUM(K59:K60)</f>
        <v>12780000</v>
      </c>
      <c r="M59" s="90" t="s">
        <v>108</v>
      </c>
      <c r="N59" s="90" t="s">
        <v>23</v>
      </c>
      <c r="O59" s="93"/>
      <c r="P59" s="93">
        <v>1</v>
      </c>
      <c r="Q59" s="88">
        <f>VLOOKUP(M59,'[1]kk-taoma - giá vốn  - chốt số '!E$2:I$1048576,5,0)</f>
        <v>2418570</v>
      </c>
      <c r="R59" s="128">
        <v>2418570</v>
      </c>
    </row>
    <row r="60" spans="1:18" ht="36.75" customHeight="1" x14ac:dyDescent="0.2">
      <c r="A60" s="22"/>
      <c r="B60" s="105"/>
      <c r="C60" s="106"/>
      <c r="D60" s="23" t="s">
        <v>95</v>
      </c>
      <c r="E60" s="103"/>
      <c r="F60" s="87"/>
      <c r="G60" s="25" t="s">
        <v>57</v>
      </c>
      <c r="H60" s="23" t="s">
        <v>20</v>
      </c>
      <c r="I60" s="26">
        <v>6</v>
      </c>
      <c r="J60" s="26">
        <f>VLOOKUP(D60,'[1]kk-taoma - giá vốn  - chốt số '!E$2:J$1048576,6,0)</f>
        <v>1120000</v>
      </c>
      <c r="K60" s="26">
        <f>I60*J60</f>
        <v>6720000</v>
      </c>
      <c r="L60" s="99"/>
      <c r="M60" s="92"/>
      <c r="N60" s="92"/>
      <c r="O60" s="95"/>
      <c r="P60" s="95"/>
      <c r="Q60" s="89"/>
      <c r="R60" s="129"/>
    </row>
    <row r="61" spans="1:18" ht="28.5" customHeight="1" x14ac:dyDescent="0.2">
      <c r="A61" s="22"/>
      <c r="B61" s="119" t="s">
        <v>58</v>
      </c>
      <c r="C61" s="138" t="s">
        <v>302</v>
      </c>
      <c r="D61" s="23" t="s">
        <v>96</v>
      </c>
      <c r="E61" s="101"/>
      <c r="F61" s="86" t="s">
        <v>136</v>
      </c>
      <c r="G61" s="25" t="s">
        <v>59</v>
      </c>
      <c r="H61" s="23" t="s">
        <v>20</v>
      </c>
      <c r="I61" s="26">
        <v>1</v>
      </c>
      <c r="J61" s="26">
        <f>VLOOKUP(D61,'[1]kk-taoma - giá vốn  - chốt số '!E$2:J$1048576,6,0)</f>
        <v>6750000</v>
      </c>
      <c r="K61" s="26">
        <f>I61*J61</f>
        <v>6750000</v>
      </c>
      <c r="L61" s="97">
        <f>SUM(K61:K63)</f>
        <v>12200000</v>
      </c>
      <c r="M61" s="90" t="s">
        <v>108</v>
      </c>
      <c r="N61" s="90" t="s">
        <v>23</v>
      </c>
      <c r="O61" s="93"/>
      <c r="P61" s="93">
        <v>1</v>
      </c>
      <c r="Q61" s="88">
        <f>VLOOKUP(M61,'[1]kk-taoma - giá vốn  - chốt số '!E$2:I$1048576,5,0)</f>
        <v>2418570</v>
      </c>
      <c r="R61" s="128">
        <v>2418570</v>
      </c>
    </row>
    <row r="62" spans="1:18" ht="28.5" customHeight="1" x14ac:dyDescent="0.2">
      <c r="A62" s="22"/>
      <c r="B62" s="119"/>
      <c r="C62" s="106"/>
      <c r="D62" s="23" t="s">
        <v>97</v>
      </c>
      <c r="E62" s="102"/>
      <c r="F62" s="96"/>
      <c r="G62" s="25" t="s">
        <v>60</v>
      </c>
      <c r="H62" s="23" t="s">
        <v>20</v>
      </c>
      <c r="I62" s="26">
        <v>2</v>
      </c>
      <c r="J62" s="26">
        <f>VLOOKUP(D62,'[1]kk-taoma - giá vốn  - chốt số '!E$2:J$1048576,6,0)</f>
        <v>1480000</v>
      </c>
      <c r="K62" s="26">
        <f>I62*J62</f>
        <v>2960000</v>
      </c>
      <c r="L62" s="98"/>
      <c r="M62" s="91"/>
      <c r="N62" s="91"/>
      <c r="O62" s="94"/>
      <c r="P62" s="94"/>
      <c r="Q62" s="100"/>
      <c r="R62" s="131"/>
    </row>
    <row r="63" spans="1:18" ht="28.5" customHeight="1" x14ac:dyDescent="0.2">
      <c r="A63" s="22"/>
      <c r="B63" s="119"/>
      <c r="C63" s="106"/>
      <c r="D63" s="23" t="s">
        <v>98</v>
      </c>
      <c r="E63" s="103"/>
      <c r="F63" s="87"/>
      <c r="G63" s="25" t="s">
        <v>61</v>
      </c>
      <c r="H63" s="23" t="s">
        <v>20</v>
      </c>
      <c r="I63" s="26">
        <v>1</v>
      </c>
      <c r="J63" s="26">
        <f>VLOOKUP(D63,'[1]kk-taoma - giá vốn  - chốt số '!E$2:J$1048576,6,0)</f>
        <v>2490000</v>
      </c>
      <c r="K63" s="26">
        <f>I63*J63</f>
        <v>2490000</v>
      </c>
      <c r="L63" s="99"/>
      <c r="M63" s="92"/>
      <c r="N63" s="92"/>
      <c r="O63" s="95"/>
      <c r="P63" s="95"/>
      <c r="Q63" s="89"/>
      <c r="R63" s="129"/>
    </row>
    <row r="64" spans="1:18" ht="36.75" customHeight="1" x14ac:dyDescent="0.2">
      <c r="A64" s="34"/>
      <c r="B64" s="57"/>
      <c r="C64" s="137" t="s">
        <v>303</v>
      </c>
      <c r="D64" s="54" t="s">
        <v>250</v>
      </c>
      <c r="E64" s="134"/>
      <c r="F64" s="117" t="s">
        <v>139</v>
      </c>
      <c r="G64" s="56" t="s">
        <v>251</v>
      </c>
      <c r="H64" s="54" t="s">
        <v>20</v>
      </c>
      <c r="I64" s="26">
        <v>1</v>
      </c>
      <c r="J64" s="26">
        <v>6440000</v>
      </c>
      <c r="K64" s="26">
        <f>I64*J64</f>
        <v>6440000</v>
      </c>
      <c r="L64" s="126">
        <f>SUM(K64:K65)</f>
        <v>12320000</v>
      </c>
      <c r="M64" s="127" t="s">
        <v>252</v>
      </c>
      <c r="N64" s="127" t="s">
        <v>253</v>
      </c>
      <c r="O64" s="130"/>
      <c r="P64" s="93">
        <v>2</v>
      </c>
      <c r="Q64" s="88">
        <v>840027.83333333337</v>
      </c>
      <c r="R64" s="128">
        <v>1680055.6666666667</v>
      </c>
    </row>
    <row r="65" spans="1:18" ht="36.75" customHeight="1" x14ac:dyDescent="0.2">
      <c r="A65" s="34"/>
      <c r="B65" s="57"/>
      <c r="C65" s="122"/>
      <c r="D65" s="54" t="s">
        <v>252</v>
      </c>
      <c r="E65" s="136"/>
      <c r="F65" s="117"/>
      <c r="G65" s="56" t="s">
        <v>253</v>
      </c>
      <c r="H65" s="54" t="s">
        <v>20</v>
      </c>
      <c r="I65" s="26">
        <v>4</v>
      </c>
      <c r="J65" s="26">
        <v>1470000</v>
      </c>
      <c r="K65" s="26">
        <f>I65*J65</f>
        <v>5880000</v>
      </c>
      <c r="L65" s="126"/>
      <c r="M65" s="127"/>
      <c r="N65" s="127"/>
      <c r="O65" s="130"/>
      <c r="P65" s="95"/>
      <c r="Q65" s="89"/>
      <c r="R65" s="129"/>
    </row>
    <row r="66" spans="1:18" ht="28.5" customHeight="1" x14ac:dyDescent="0.2">
      <c r="A66" s="3"/>
      <c r="B66" s="58"/>
      <c r="C66" s="137" t="s">
        <v>304</v>
      </c>
      <c r="D66" s="54" t="s">
        <v>259</v>
      </c>
      <c r="E66" s="134"/>
      <c r="F66" s="55" t="s">
        <v>260</v>
      </c>
      <c r="G66" s="56" t="s">
        <v>261</v>
      </c>
      <c r="H66" s="54" t="s">
        <v>20</v>
      </c>
      <c r="I66" s="26">
        <v>6</v>
      </c>
      <c r="J66" s="26">
        <v>1890000</v>
      </c>
      <c r="K66" s="26">
        <f>I66*J66</f>
        <v>11340000</v>
      </c>
      <c r="L66" s="126">
        <f>SUM(K66:K68)</f>
        <v>18740000</v>
      </c>
      <c r="M66" s="127" t="s">
        <v>259</v>
      </c>
      <c r="N66" s="127" t="s">
        <v>261</v>
      </c>
      <c r="O66" s="124"/>
      <c r="P66" s="93">
        <v>2</v>
      </c>
      <c r="Q66" s="88">
        <v>1080002</v>
      </c>
      <c r="R66" s="128">
        <v>2160004</v>
      </c>
    </row>
    <row r="67" spans="1:18" ht="28.5" customHeight="1" x14ac:dyDescent="0.2">
      <c r="A67" s="3"/>
      <c r="B67" s="58"/>
      <c r="C67" s="133"/>
      <c r="D67" s="54" t="s">
        <v>262</v>
      </c>
      <c r="E67" s="135"/>
      <c r="F67" s="55" t="s">
        <v>260</v>
      </c>
      <c r="G67" s="56" t="s">
        <v>263</v>
      </c>
      <c r="H67" s="54" t="s">
        <v>20</v>
      </c>
      <c r="I67" s="26">
        <v>1</v>
      </c>
      <c r="J67" s="26">
        <v>4320000</v>
      </c>
      <c r="K67" s="26">
        <f>I67*J67</f>
        <v>4320000</v>
      </c>
      <c r="L67" s="126"/>
      <c r="M67" s="127"/>
      <c r="N67" s="127"/>
      <c r="O67" s="124"/>
      <c r="P67" s="94"/>
      <c r="Q67" s="100"/>
      <c r="R67" s="131"/>
    </row>
    <row r="68" spans="1:18" ht="28.5" customHeight="1" x14ac:dyDescent="0.2">
      <c r="A68" s="3"/>
      <c r="B68" s="58"/>
      <c r="C68" s="122"/>
      <c r="D68" s="54" t="s">
        <v>264</v>
      </c>
      <c r="E68" s="136"/>
      <c r="F68" s="55" t="s">
        <v>265</v>
      </c>
      <c r="G68" s="56" t="s">
        <v>266</v>
      </c>
      <c r="H68" s="54" t="s">
        <v>20</v>
      </c>
      <c r="I68" s="26">
        <v>1</v>
      </c>
      <c r="J68" s="26">
        <v>3080000</v>
      </c>
      <c r="K68" s="26">
        <f>I68*J68</f>
        <v>3080000</v>
      </c>
      <c r="L68" s="126"/>
      <c r="M68" s="127"/>
      <c r="N68" s="127"/>
      <c r="O68" s="124"/>
      <c r="P68" s="95"/>
      <c r="Q68" s="89"/>
      <c r="R68" s="129"/>
    </row>
    <row r="69" spans="1:18" ht="36.75" customHeight="1" x14ac:dyDescent="0.2">
      <c r="A69" s="22"/>
      <c r="B69" s="105" t="s">
        <v>62</v>
      </c>
      <c r="C69" s="138" t="s">
        <v>305</v>
      </c>
      <c r="D69" s="23" t="s">
        <v>99</v>
      </c>
      <c r="E69" s="101"/>
      <c r="F69" s="86" t="s">
        <v>137</v>
      </c>
      <c r="G69" s="25" t="s">
        <v>63</v>
      </c>
      <c r="H69" s="23" t="s">
        <v>20</v>
      </c>
      <c r="I69" s="26">
        <v>1</v>
      </c>
      <c r="J69" s="26">
        <f>VLOOKUP(D69,'[1]kk-taoma - giá vốn  - chốt số '!E$2:J$1048576,6,0)</f>
        <v>5310000</v>
      </c>
      <c r="K69" s="26">
        <f>I69*J69</f>
        <v>5310000</v>
      </c>
      <c r="L69" s="97">
        <f>SUM(K69:K70)</f>
        <v>14430000</v>
      </c>
      <c r="M69" s="90" t="s">
        <v>108</v>
      </c>
      <c r="N69" s="90" t="s">
        <v>23</v>
      </c>
      <c r="O69" s="93"/>
      <c r="P69" s="93">
        <v>1</v>
      </c>
      <c r="Q69" s="88">
        <f>VLOOKUP(M69,'[1]kk-taoma - giá vốn  - chốt số '!E$2:I$1048576,5,0)</f>
        <v>2418570</v>
      </c>
      <c r="R69" s="128">
        <v>2418570</v>
      </c>
    </row>
    <row r="70" spans="1:18" ht="36.75" customHeight="1" x14ac:dyDescent="0.2">
      <c r="A70" s="22"/>
      <c r="B70" s="105"/>
      <c r="C70" s="106"/>
      <c r="D70" s="23" t="s">
        <v>100</v>
      </c>
      <c r="E70" s="103"/>
      <c r="F70" s="87"/>
      <c r="G70" s="25" t="s">
        <v>64</v>
      </c>
      <c r="H70" s="23" t="s">
        <v>20</v>
      </c>
      <c r="I70" s="26">
        <v>6</v>
      </c>
      <c r="J70" s="26">
        <f>VLOOKUP(D70,'[1]kk-taoma - giá vốn  - chốt số '!E$2:J$1048576,6,0)</f>
        <v>1520000</v>
      </c>
      <c r="K70" s="26">
        <f>I70*J70</f>
        <v>9120000</v>
      </c>
      <c r="L70" s="99"/>
      <c r="M70" s="92"/>
      <c r="N70" s="92"/>
      <c r="O70" s="95"/>
      <c r="P70" s="95"/>
      <c r="Q70" s="89"/>
      <c r="R70" s="129"/>
    </row>
    <row r="71" spans="1:18" ht="28.5" customHeight="1" x14ac:dyDescent="0.2">
      <c r="A71" s="22"/>
      <c r="B71" s="119" t="s">
        <v>65</v>
      </c>
      <c r="C71" s="138" t="s">
        <v>306</v>
      </c>
      <c r="D71" s="23" t="s">
        <v>101</v>
      </c>
      <c r="E71" s="101"/>
      <c r="F71" s="86" t="s">
        <v>140</v>
      </c>
      <c r="G71" s="25" t="s">
        <v>66</v>
      </c>
      <c r="H71" s="23" t="s">
        <v>20</v>
      </c>
      <c r="I71" s="26">
        <v>1</v>
      </c>
      <c r="J71" s="26">
        <f>VLOOKUP(D71,'[1]kk-taoma - giá vốn  - chốt số '!E$2:J$1048576,6,0)</f>
        <v>3930000</v>
      </c>
      <c r="K71" s="26">
        <f>I71*J71</f>
        <v>3930000</v>
      </c>
      <c r="L71" s="97">
        <f>SUM(K71:K73)</f>
        <v>13820000</v>
      </c>
      <c r="M71" s="90" t="s">
        <v>108</v>
      </c>
      <c r="N71" s="90" t="s">
        <v>23</v>
      </c>
      <c r="O71" s="93"/>
      <c r="P71" s="93">
        <v>1</v>
      </c>
      <c r="Q71" s="88">
        <f>VLOOKUP(M71,'[1]kk-taoma - giá vốn  - chốt số '!E$2:I$1048576,5,0)</f>
        <v>2418570</v>
      </c>
      <c r="R71" s="128">
        <v>2418570</v>
      </c>
    </row>
    <row r="72" spans="1:18" ht="28.5" customHeight="1" x14ac:dyDescent="0.2">
      <c r="A72" s="22"/>
      <c r="B72" s="119"/>
      <c r="C72" s="106"/>
      <c r="D72" s="23" t="s">
        <v>102</v>
      </c>
      <c r="E72" s="102"/>
      <c r="F72" s="96"/>
      <c r="G72" s="25" t="s">
        <v>67</v>
      </c>
      <c r="H72" s="23" t="s">
        <v>20</v>
      </c>
      <c r="I72" s="26">
        <v>1</v>
      </c>
      <c r="J72" s="26">
        <f>VLOOKUP(D72,'[1]kk-taoma - giá vốn  - chốt số '!E$2:J$1048576,6,0)</f>
        <v>2600000</v>
      </c>
      <c r="K72" s="26">
        <f>I72*J72</f>
        <v>2600000</v>
      </c>
      <c r="L72" s="98"/>
      <c r="M72" s="91"/>
      <c r="N72" s="91"/>
      <c r="O72" s="94"/>
      <c r="P72" s="94"/>
      <c r="Q72" s="100"/>
      <c r="R72" s="131"/>
    </row>
    <row r="73" spans="1:18" ht="28.5" customHeight="1" x14ac:dyDescent="0.2">
      <c r="A73" s="22"/>
      <c r="B73" s="119"/>
      <c r="C73" s="106"/>
      <c r="D73" s="23" t="s">
        <v>103</v>
      </c>
      <c r="E73" s="103"/>
      <c r="F73" s="87"/>
      <c r="G73" s="25" t="s">
        <v>68</v>
      </c>
      <c r="H73" s="23" t="s">
        <v>20</v>
      </c>
      <c r="I73" s="26">
        <v>1</v>
      </c>
      <c r="J73" s="26">
        <f>VLOOKUP(D73,'[1]kk-taoma - giá vốn  - chốt số '!E$2:J$1048576,6,0)</f>
        <v>7290000</v>
      </c>
      <c r="K73" s="26">
        <f>I73*J73</f>
        <v>7290000</v>
      </c>
      <c r="L73" s="99"/>
      <c r="M73" s="92"/>
      <c r="N73" s="92"/>
      <c r="O73" s="95"/>
      <c r="P73" s="95"/>
      <c r="Q73" s="89"/>
      <c r="R73" s="129"/>
    </row>
    <row r="74" spans="1:18" ht="36.75" customHeight="1" x14ac:dyDescent="0.2">
      <c r="A74" s="34"/>
      <c r="B74" s="57"/>
      <c r="C74" s="137" t="s">
        <v>307</v>
      </c>
      <c r="D74" s="54" t="s">
        <v>176</v>
      </c>
      <c r="E74" s="125"/>
      <c r="F74" s="114" t="s">
        <v>136</v>
      </c>
      <c r="G74" s="56" t="s">
        <v>177</v>
      </c>
      <c r="H74" s="54" t="s">
        <v>20</v>
      </c>
      <c r="I74" s="26">
        <v>4</v>
      </c>
      <c r="J74" s="26">
        <v>1450000</v>
      </c>
      <c r="K74" s="26">
        <f>I74*J74</f>
        <v>5800000</v>
      </c>
      <c r="L74" s="126">
        <f>SUM(K74:K75)</f>
        <v>12550000</v>
      </c>
      <c r="M74" s="127" t="s">
        <v>176</v>
      </c>
      <c r="N74" s="127" t="s">
        <v>177</v>
      </c>
      <c r="O74" s="124"/>
      <c r="P74" s="93">
        <v>2</v>
      </c>
      <c r="Q74" s="88">
        <v>829554.00000000012</v>
      </c>
      <c r="R74" s="128">
        <v>1659108.0000000002</v>
      </c>
    </row>
    <row r="75" spans="1:18" ht="36.75" customHeight="1" x14ac:dyDescent="0.2">
      <c r="A75" s="34"/>
      <c r="B75" s="57"/>
      <c r="C75" s="122"/>
      <c r="D75" s="54" t="s">
        <v>96</v>
      </c>
      <c r="E75" s="125"/>
      <c r="F75" s="116"/>
      <c r="G75" s="56" t="s">
        <v>59</v>
      </c>
      <c r="H75" s="54" t="s">
        <v>20</v>
      </c>
      <c r="I75" s="26">
        <v>1</v>
      </c>
      <c r="J75" s="26">
        <v>6750000</v>
      </c>
      <c r="K75" s="26">
        <f>I75*J75</f>
        <v>6750000</v>
      </c>
      <c r="L75" s="126"/>
      <c r="M75" s="127"/>
      <c r="N75" s="127"/>
      <c r="O75" s="124"/>
      <c r="P75" s="95"/>
      <c r="Q75" s="89"/>
      <c r="R75" s="129"/>
    </row>
    <row r="76" spans="1:18" ht="36.75" customHeight="1" x14ac:dyDescent="0.2">
      <c r="A76" s="22"/>
      <c r="B76" s="48"/>
      <c r="C76" s="137" t="s">
        <v>308</v>
      </c>
      <c r="D76" s="23" t="s">
        <v>270</v>
      </c>
      <c r="E76" s="121"/>
      <c r="F76" s="24" t="s">
        <v>272</v>
      </c>
      <c r="G76" s="25" t="s">
        <v>271</v>
      </c>
      <c r="H76" s="23" t="s">
        <v>20</v>
      </c>
      <c r="I76" s="26">
        <v>6</v>
      </c>
      <c r="J76" s="26">
        <f>VLOOKUP(D76,'[1]kk-taoma - giá vốn  - chốt số '!E$2:J$1048576,6,0)</f>
        <v>1300000</v>
      </c>
      <c r="K76" s="26">
        <f t="shared" ref="K76" si="6">I76*J76</f>
        <v>7800000</v>
      </c>
      <c r="L76" s="97">
        <f>SUM(K76:K77)</f>
        <v>15090000</v>
      </c>
      <c r="M76" s="90" t="s">
        <v>270</v>
      </c>
      <c r="N76" s="90" t="s">
        <v>271</v>
      </c>
      <c r="O76" s="93"/>
      <c r="P76" s="93">
        <v>2</v>
      </c>
      <c r="Q76" s="88">
        <v>740792</v>
      </c>
      <c r="R76" s="128">
        <f>+Q76*P76</f>
        <v>1481584</v>
      </c>
    </row>
    <row r="77" spans="1:18" ht="36.75" customHeight="1" x14ac:dyDescent="0.2">
      <c r="A77" s="22"/>
      <c r="B77" s="48"/>
      <c r="C77" s="122"/>
      <c r="D77" s="23" t="s">
        <v>103</v>
      </c>
      <c r="E77" s="121"/>
      <c r="F77" s="24" t="s">
        <v>140</v>
      </c>
      <c r="G77" s="25" t="s">
        <v>68</v>
      </c>
      <c r="H77" s="23" t="s">
        <v>20</v>
      </c>
      <c r="I77" s="26">
        <v>1</v>
      </c>
      <c r="J77" s="26">
        <f>VLOOKUP(D77,'[1]kk-taoma - giá vốn  - chốt số '!E$2:J$1048576,6,0)</f>
        <v>7290000</v>
      </c>
      <c r="K77" s="26">
        <f t="shared" ref="K77" si="7">I77*J77</f>
        <v>7290000</v>
      </c>
      <c r="L77" s="99"/>
      <c r="M77" s="92"/>
      <c r="N77" s="92"/>
      <c r="O77" s="95"/>
      <c r="P77" s="95"/>
      <c r="Q77" s="89"/>
      <c r="R77" s="129"/>
    </row>
    <row r="78" spans="1:18" s="161" customFormat="1" ht="32.25" customHeight="1" x14ac:dyDescent="0.2">
      <c r="A78" s="152"/>
      <c r="B78" s="153"/>
      <c r="C78" s="154">
        <v>4</v>
      </c>
      <c r="D78" s="145" t="s">
        <v>273</v>
      </c>
      <c r="E78" s="155" t="s">
        <v>279</v>
      </c>
      <c r="F78" s="156"/>
      <c r="G78" s="156"/>
      <c r="H78" s="156"/>
      <c r="I78" s="156"/>
      <c r="J78" s="156"/>
      <c r="K78" s="156"/>
      <c r="L78" s="156"/>
      <c r="M78" s="157"/>
      <c r="N78" s="158"/>
      <c r="O78" s="159"/>
      <c r="P78" s="159"/>
      <c r="Q78" s="158"/>
      <c r="R78" s="160"/>
    </row>
    <row r="79" spans="1:18" ht="60" customHeight="1" x14ac:dyDescent="0.2">
      <c r="A79" s="22"/>
      <c r="B79" s="27" t="s">
        <v>29</v>
      </c>
      <c r="C79" s="139" t="s">
        <v>309</v>
      </c>
      <c r="D79" s="23" t="s">
        <v>76</v>
      </c>
      <c r="E79" s="23"/>
      <c r="F79" s="24" t="s">
        <v>30</v>
      </c>
      <c r="G79" s="25" t="s">
        <v>31</v>
      </c>
      <c r="H79" s="23" t="s">
        <v>20</v>
      </c>
      <c r="I79" s="26">
        <v>1</v>
      </c>
      <c r="J79" s="26">
        <f>VLOOKUP(D79,'[1]kk-taoma - giá vốn  - chốt số '!E$2:J$1048576,6,0)</f>
        <v>8730000</v>
      </c>
      <c r="K79" s="26">
        <f>I79*J79</f>
        <v>8730000</v>
      </c>
      <c r="L79" s="79">
        <f>K79</f>
        <v>8730000</v>
      </c>
      <c r="M79" s="28" t="s">
        <v>114</v>
      </c>
      <c r="N79" s="28" t="s">
        <v>115</v>
      </c>
      <c r="O79" s="29"/>
      <c r="P79" s="50">
        <v>1</v>
      </c>
      <c r="Q79" s="76">
        <f>VLOOKUP(M79,'[1]kk-taoma - giá vốn  - chốt số '!E$2:I$1048576,5,0)</f>
        <v>1430000</v>
      </c>
      <c r="R79" s="78">
        <f>+Q79*P79</f>
        <v>1430000</v>
      </c>
    </row>
    <row r="80" spans="1:18" ht="60" customHeight="1" x14ac:dyDescent="0.2">
      <c r="A80" s="22"/>
      <c r="B80" s="27"/>
      <c r="C80" s="139" t="s">
        <v>310</v>
      </c>
      <c r="D80" s="23" t="s">
        <v>164</v>
      </c>
      <c r="E80" s="23"/>
      <c r="F80" s="24" t="s">
        <v>138</v>
      </c>
      <c r="G80" s="25" t="s">
        <v>165</v>
      </c>
      <c r="H80" s="23" t="s">
        <v>20</v>
      </c>
      <c r="I80" s="26">
        <v>1</v>
      </c>
      <c r="J80" s="26">
        <f>VLOOKUP(D80,'[1]kk-taoma - giá vốn  - chốt số '!E$2:J$1048576,6,0)</f>
        <v>10890000</v>
      </c>
      <c r="K80" s="26">
        <f t="shared" ref="K80:K105" si="8">I80*J80</f>
        <v>10890000</v>
      </c>
      <c r="L80" s="79">
        <f t="shared" ref="L80:L105" si="9">K80</f>
        <v>10890000</v>
      </c>
      <c r="M80" s="28" t="s">
        <v>114</v>
      </c>
      <c r="N80" s="28" t="s">
        <v>115</v>
      </c>
      <c r="O80" s="29"/>
      <c r="P80" s="50">
        <v>1</v>
      </c>
      <c r="Q80" s="76">
        <f>VLOOKUP(M80,'[1]kk-taoma - giá vốn  - chốt số '!E$2:I$1048576,5,0)</f>
        <v>1430000</v>
      </c>
      <c r="R80" s="78">
        <f t="shared" ref="R80:R105" si="10">+Q80*P80</f>
        <v>1430000</v>
      </c>
    </row>
    <row r="81" spans="1:18" ht="60" customHeight="1" x14ac:dyDescent="0.2">
      <c r="A81" s="35"/>
      <c r="B81" s="36" t="s">
        <v>34</v>
      </c>
      <c r="C81" s="139" t="s">
        <v>311</v>
      </c>
      <c r="D81" s="23" t="s">
        <v>78</v>
      </c>
      <c r="E81" s="23"/>
      <c r="F81" s="24" t="s">
        <v>30</v>
      </c>
      <c r="G81" s="25" t="s">
        <v>35</v>
      </c>
      <c r="H81" s="23" t="s">
        <v>20</v>
      </c>
      <c r="I81" s="26">
        <v>1</v>
      </c>
      <c r="J81" s="26">
        <f>VLOOKUP(D81,'[1]kk-taoma - giá vốn  - chốt số '!E$2:J$1048576,6,0)</f>
        <v>8310000</v>
      </c>
      <c r="K81" s="26">
        <f t="shared" si="8"/>
        <v>8310000</v>
      </c>
      <c r="L81" s="79">
        <f t="shared" si="9"/>
        <v>8310000</v>
      </c>
      <c r="M81" s="28" t="s">
        <v>114</v>
      </c>
      <c r="N81" s="28" t="s">
        <v>115</v>
      </c>
      <c r="O81" s="29"/>
      <c r="P81" s="50">
        <v>1</v>
      </c>
      <c r="Q81" s="76">
        <f>VLOOKUP(M81,'[1]kk-taoma - giá vốn  - chốt số '!E$2:I$1048576,5,0)</f>
        <v>1430000</v>
      </c>
      <c r="R81" s="78">
        <f t="shared" si="10"/>
        <v>1430000</v>
      </c>
    </row>
    <row r="82" spans="1:18" ht="60" customHeight="1" x14ac:dyDescent="0.2">
      <c r="A82" s="35"/>
      <c r="B82" s="36" t="s">
        <v>29</v>
      </c>
      <c r="C82" s="139" t="s">
        <v>312</v>
      </c>
      <c r="D82" s="23" t="s">
        <v>80</v>
      </c>
      <c r="E82" s="23"/>
      <c r="F82" s="24" t="s">
        <v>30</v>
      </c>
      <c r="G82" s="25" t="s">
        <v>37</v>
      </c>
      <c r="H82" s="23" t="s">
        <v>20</v>
      </c>
      <c r="I82" s="26">
        <v>1</v>
      </c>
      <c r="J82" s="26">
        <f>VLOOKUP(D82,'[1]kk-taoma - giá vốn  - chốt số '!E$2:J$1048576,6,0)</f>
        <v>11880000</v>
      </c>
      <c r="K82" s="26">
        <f t="shared" si="8"/>
        <v>11880000</v>
      </c>
      <c r="L82" s="79">
        <f t="shared" si="9"/>
        <v>11880000</v>
      </c>
      <c r="M82" s="28" t="s">
        <v>116</v>
      </c>
      <c r="N82" s="28" t="s">
        <v>117</v>
      </c>
      <c r="O82" s="29"/>
      <c r="P82" s="50">
        <v>1</v>
      </c>
      <c r="Q82" s="76">
        <f>VLOOKUP(M82,'[1]kk-taoma - giá vốn  - chốt số '!E$2:I$1048576,5,0)</f>
        <v>1650000.0000000002</v>
      </c>
      <c r="R82" s="78">
        <f t="shared" si="10"/>
        <v>1650000.0000000002</v>
      </c>
    </row>
    <row r="83" spans="1:18" ht="60" customHeight="1" x14ac:dyDescent="0.2">
      <c r="A83" s="22"/>
      <c r="B83" s="27"/>
      <c r="C83" s="139" t="s">
        <v>313</v>
      </c>
      <c r="D83" s="23" t="s">
        <v>142</v>
      </c>
      <c r="E83" s="23"/>
      <c r="F83" s="24" t="s">
        <v>138</v>
      </c>
      <c r="G83" s="25" t="s">
        <v>143</v>
      </c>
      <c r="H83" s="23" t="s">
        <v>20</v>
      </c>
      <c r="I83" s="26">
        <v>1</v>
      </c>
      <c r="J83" s="26">
        <v>11120000</v>
      </c>
      <c r="K83" s="26">
        <f>I83*J83</f>
        <v>11120000</v>
      </c>
      <c r="L83" s="79">
        <f>K83</f>
        <v>11120000</v>
      </c>
      <c r="M83" s="82" t="s">
        <v>116</v>
      </c>
      <c r="N83" s="82" t="s">
        <v>117</v>
      </c>
      <c r="O83" s="29"/>
      <c r="P83" s="50">
        <v>1</v>
      </c>
      <c r="Q83" s="76">
        <f>VLOOKUP(M83,'[1]kk-taoma - giá vốn  - chốt số '!E$2:I$1048576,5,0)</f>
        <v>1650000.0000000002</v>
      </c>
      <c r="R83" s="78">
        <f>+Q83*P83</f>
        <v>1650000.0000000002</v>
      </c>
    </row>
    <row r="84" spans="1:18" ht="60" customHeight="1" x14ac:dyDescent="0.2">
      <c r="A84" s="35"/>
      <c r="B84" s="36" t="s">
        <v>34</v>
      </c>
      <c r="C84" s="139" t="s">
        <v>314</v>
      </c>
      <c r="D84" s="23" t="s">
        <v>81</v>
      </c>
      <c r="E84" s="23"/>
      <c r="F84" s="24" t="s">
        <v>30</v>
      </c>
      <c r="G84" s="25" t="s">
        <v>38</v>
      </c>
      <c r="H84" s="23" t="s">
        <v>20</v>
      </c>
      <c r="I84" s="26">
        <v>1</v>
      </c>
      <c r="J84" s="26">
        <f>VLOOKUP(D84,'[1]kk-taoma - giá vốn  - chốt số '!E$2:J$1048576,6,0)</f>
        <v>11320000</v>
      </c>
      <c r="K84" s="26">
        <f t="shared" si="8"/>
        <v>11320000</v>
      </c>
      <c r="L84" s="79">
        <f t="shared" si="9"/>
        <v>11320000</v>
      </c>
      <c r="M84" s="28" t="s">
        <v>116</v>
      </c>
      <c r="N84" s="28" t="s">
        <v>117</v>
      </c>
      <c r="O84" s="29"/>
      <c r="P84" s="50">
        <v>1</v>
      </c>
      <c r="Q84" s="76">
        <f>VLOOKUP(M84,'[1]kk-taoma - giá vốn  - chốt số '!E$2:I$1048576,5,0)</f>
        <v>1650000.0000000002</v>
      </c>
      <c r="R84" s="78">
        <f t="shared" si="10"/>
        <v>1650000.0000000002</v>
      </c>
    </row>
    <row r="85" spans="1:18" ht="60" customHeight="1" x14ac:dyDescent="0.2">
      <c r="A85" s="35"/>
      <c r="B85" s="36" t="s">
        <v>29</v>
      </c>
      <c r="C85" s="139" t="s">
        <v>315</v>
      </c>
      <c r="D85" s="23" t="s">
        <v>82</v>
      </c>
      <c r="E85" s="23"/>
      <c r="F85" s="24" t="s">
        <v>30</v>
      </c>
      <c r="G85" s="25" t="s">
        <v>39</v>
      </c>
      <c r="H85" s="23" t="s">
        <v>20</v>
      </c>
      <c r="I85" s="26">
        <v>1</v>
      </c>
      <c r="J85" s="26">
        <f>VLOOKUP(D85,'[1]kk-taoma - giá vốn  - chốt số '!E$2:J$1048576,6,0)</f>
        <v>10400000</v>
      </c>
      <c r="K85" s="26">
        <f t="shared" si="8"/>
        <v>10400000</v>
      </c>
      <c r="L85" s="79">
        <f t="shared" si="9"/>
        <v>10400000</v>
      </c>
      <c r="M85" s="28" t="s">
        <v>116</v>
      </c>
      <c r="N85" s="28" t="s">
        <v>117</v>
      </c>
      <c r="O85" s="29"/>
      <c r="P85" s="50">
        <v>1</v>
      </c>
      <c r="Q85" s="76">
        <f>VLOOKUP(M85,'[1]kk-taoma - giá vốn  - chốt số '!E$2:I$1048576,5,0)</f>
        <v>1650000.0000000002</v>
      </c>
      <c r="R85" s="78">
        <f t="shared" si="10"/>
        <v>1650000.0000000002</v>
      </c>
    </row>
    <row r="86" spans="1:18" ht="69" customHeight="1" x14ac:dyDescent="0.2">
      <c r="A86" s="35"/>
      <c r="B86" s="36" t="s">
        <v>34</v>
      </c>
      <c r="C86" s="139" t="s">
        <v>316</v>
      </c>
      <c r="D86" s="23" t="s">
        <v>83</v>
      </c>
      <c r="E86" s="23"/>
      <c r="F86" s="24" t="s">
        <v>30</v>
      </c>
      <c r="G86" s="25" t="s">
        <v>40</v>
      </c>
      <c r="H86" s="23" t="s">
        <v>20</v>
      </c>
      <c r="I86" s="26">
        <v>1</v>
      </c>
      <c r="J86" s="26">
        <f>VLOOKUP(D86,'[1]kk-taoma - giá vốn  - chốt số '!E$2:J$1048576,6,0)</f>
        <v>9940000</v>
      </c>
      <c r="K86" s="26">
        <f t="shared" si="8"/>
        <v>9940000</v>
      </c>
      <c r="L86" s="79">
        <f t="shared" si="9"/>
        <v>9940000</v>
      </c>
      <c r="M86" s="28" t="s">
        <v>116</v>
      </c>
      <c r="N86" s="28" t="s">
        <v>117</v>
      </c>
      <c r="O86" s="29"/>
      <c r="P86" s="50">
        <v>1</v>
      </c>
      <c r="Q86" s="76">
        <f>VLOOKUP(M86,'[1]kk-taoma - giá vốn  - chốt số '!E$2:I$1048576,5,0)</f>
        <v>1650000.0000000002</v>
      </c>
      <c r="R86" s="78">
        <f t="shared" si="10"/>
        <v>1650000.0000000002</v>
      </c>
    </row>
    <row r="87" spans="1:18" ht="69" customHeight="1" x14ac:dyDescent="0.2">
      <c r="A87" s="35"/>
      <c r="B87" s="36" t="s">
        <v>29</v>
      </c>
      <c r="C87" s="139" t="s">
        <v>317</v>
      </c>
      <c r="D87" s="23" t="s">
        <v>84</v>
      </c>
      <c r="E87" s="23"/>
      <c r="F87" s="24" t="s">
        <v>30</v>
      </c>
      <c r="G87" s="25" t="s">
        <v>41</v>
      </c>
      <c r="H87" s="23" t="s">
        <v>20</v>
      </c>
      <c r="I87" s="26">
        <v>1</v>
      </c>
      <c r="J87" s="26">
        <f>VLOOKUP(D87,'[1]kk-taoma - giá vốn  - chốt số '!E$2:J$1048576,6,0)</f>
        <v>8010000</v>
      </c>
      <c r="K87" s="26">
        <f t="shared" si="8"/>
        <v>8010000</v>
      </c>
      <c r="L87" s="79">
        <f t="shared" si="9"/>
        <v>8010000</v>
      </c>
      <c r="M87" s="28" t="s">
        <v>114</v>
      </c>
      <c r="N87" s="28" t="s">
        <v>115</v>
      </c>
      <c r="O87" s="29"/>
      <c r="P87" s="50">
        <v>1</v>
      </c>
      <c r="Q87" s="76">
        <f>VLOOKUP(M87,'[1]kk-taoma - giá vốn  - chốt số '!E$2:I$1048576,5,0)</f>
        <v>1430000</v>
      </c>
      <c r="R87" s="78">
        <f t="shared" si="10"/>
        <v>1430000</v>
      </c>
    </row>
    <row r="88" spans="1:18" ht="60" customHeight="1" x14ac:dyDescent="0.2">
      <c r="A88" s="22"/>
      <c r="B88" s="27" t="s">
        <v>26</v>
      </c>
      <c r="C88" s="139" t="s">
        <v>318</v>
      </c>
      <c r="D88" s="23" t="s">
        <v>74</v>
      </c>
      <c r="E88" s="23"/>
      <c r="F88" s="24" t="s">
        <v>19</v>
      </c>
      <c r="G88" s="25" t="s">
        <v>27</v>
      </c>
      <c r="H88" s="23" t="s">
        <v>20</v>
      </c>
      <c r="I88" s="26">
        <v>1</v>
      </c>
      <c r="J88" s="26">
        <f>VLOOKUP(D88,'[1]kk-taoma - giá vốn  - chốt số '!E$2:J$1048576,6,0)</f>
        <v>11000000</v>
      </c>
      <c r="K88" s="26">
        <f>I88*J88</f>
        <v>11000000</v>
      </c>
      <c r="L88" s="79">
        <f>K88</f>
        <v>11000000</v>
      </c>
      <c r="M88" s="28" t="s">
        <v>121</v>
      </c>
      <c r="N88" s="28" t="s">
        <v>122</v>
      </c>
      <c r="O88" s="29"/>
      <c r="P88" s="50">
        <v>1</v>
      </c>
      <c r="Q88" s="76">
        <f>VLOOKUP(M88,'[1]kk-taoma - giá vốn  - chốt số '!E$2:I$1048576,5,0)</f>
        <v>1519999.8</v>
      </c>
      <c r="R88" s="78">
        <f>+Q88*P88</f>
        <v>1519999.8</v>
      </c>
    </row>
    <row r="89" spans="1:18" ht="60" customHeight="1" x14ac:dyDescent="0.2">
      <c r="A89" s="22"/>
      <c r="B89" s="27" t="s">
        <v>26</v>
      </c>
      <c r="C89" s="139" t="s">
        <v>319</v>
      </c>
      <c r="D89" s="23" t="s">
        <v>75</v>
      </c>
      <c r="E89" s="23"/>
      <c r="F89" s="24" t="s">
        <v>19</v>
      </c>
      <c r="G89" s="25" t="s">
        <v>28</v>
      </c>
      <c r="H89" s="23" t="s">
        <v>20</v>
      </c>
      <c r="I89" s="26">
        <v>1</v>
      </c>
      <c r="J89" s="26">
        <f>VLOOKUP(D89,'[1]kk-taoma - giá vốn  - chốt số '!E$2:J$1048576,6,0)</f>
        <v>11000000</v>
      </c>
      <c r="K89" s="26">
        <f>I89*J89</f>
        <v>11000000</v>
      </c>
      <c r="L89" s="79">
        <f>K89</f>
        <v>11000000</v>
      </c>
      <c r="M89" s="28" t="s">
        <v>121</v>
      </c>
      <c r="N89" s="28" t="s">
        <v>122</v>
      </c>
      <c r="O89" s="29"/>
      <c r="P89" s="50">
        <v>1</v>
      </c>
      <c r="Q89" s="76">
        <f>VLOOKUP(M89,'[1]kk-taoma - giá vốn  - chốt số '!E$2:I$1048576,5,0)</f>
        <v>1519999.8</v>
      </c>
      <c r="R89" s="78">
        <f>+Q89*P89</f>
        <v>1519999.8</v>
      </c>
    </row>
    <row r="90" spans="1:18" ht="63.75" customHeight="1" x14ac:dyDescent="0.2">
      <c r="A90" s="35"/>
      <c r="B90" s="36"/>
      <c r="C90" s="139" t="s">
        <v>320</v>
      </c>
      <c r="D90" s="69" t="s">
        <v>184</v>
      </c>
      <c r="E90" s="71"/>
      <c r="F90" s="72" t="s">
        <v>186</v>
      </c>
      <c r="G90" s="75" t="s">
        <v>185</v>
      </c>
      <c r="H90" s="23" t="s">
        <v>20</v>
      </c>
      <c r="I90" s="32">
        <v>1</v>
      </c>
      <c r="J90" s="26">
        <f>VLOOKUP(D90,'[1]kk-taoma - giá vốn  - chốt số '!E$2:J$1048576,6,0)</f>
        <v>10320000</v>
      </c>
      <c r="K90" s="26">
        <f>I90*J90</f>
        <v>10320000</v>
      </c>
      <c r="L90" s="80">
        <f>K90</f>
        <v>10320000</v>
      </c>
      <c r="M90" s="39" t="s">
        <v>187</v>
      </c>
      <c r="N90" s="39" t="s">
        <v>188</v>
      </c>
      <c r="O90" s="40"/>
      <c r="P90" s="50">
        <v>1</v>
      </c>
      <c r="Q90" s="76">
        <f>VLOOKUP(M90,'[1]kk-taoma - giá vốn  - chốt số '!E$2:I$1048576,5,0)</f>
        <v>1113200</v>
      </c>
      <c r="R90" s="78">
        <f>+Q90*P90</f>
        <v>1113200</v>
      </c>
    </row>
    <row r="91" spans="1:18" ht="22.5" customHeight="1" x14ac:dyDescent="0.2">
      <c r="A91" s="33"/>
      <c r="B91" s="107" t="s">
        <v>43</v>
      </c>
      <c r="C91" s="138" t="s">
        <v>321</v>
      </c>
      <c r="D91" s="73" t="s">
        <v>86</v>
      </c>
      <c r="E91" s="108"/>
      <c r="F91" s="111" t="s">
        <v>136</v>
      </c>
      <c r="G91" s="74" t="s">
        <v>44</v>
      </c>
      <c r="H91" s="23" t="s">
        <v>20</v>
      </c>
      <c r="I91" s="26">
        <v>1</v>
      </c>
      <c r="J91" s="26">
        <f>VLOOKUP(D91,'[1]kk-taoma - giá vốn  - chốt số '!E$2:J$1048576,6,0)</f>
        <v>6240000</v>
      </c>
      <c r="K91" s="26">
        <f t="shared" ref="K91:K97" si="11">I91*J91</f>
        <v>6240000</v>
      </c>
      <c r="L91" s="97">
        <f>SUM(K91:K93)</f>
        <v>11270000</v>
      </c>
      <c r="M91" s="90" t="s">
        <v>107</v>
      </c>
      <c r="N91" s="90" t="s">
        <v>21</v>
      </c>
      <c r="O91" s="93"/>
      <c r="P91" s="93">
        <v>1</v>
      </c>
      <c r="Q91" s="88">
        <f>VLOOKUP(M91,'[1]kk-taoma - giá vốn  - chốt số '!E$2:I$1048576,5,0)</f>
        <v>1606000.0000000002</v>
      </c>
      <c r="R91" s="128">
        <v>1606000.0000000002</v>
      </c>
    </row>
    <row r="92" spans="1:18" ht="22.5" customHeight="1" x14ac:dyDescent="0.2">
      <c r="A92" s="33"/>
      <c r="B92" s="107"/>
      <c r="C92" s="106"/>
      <c r="D92" s="73" t="s">
        <v>87</v>
      </c>
      <c r="E92" s="109"/>
      <c r="F92" s="112"/>
      <c r="G92" s="74" t="s">
        <v>45</v>
      </c>
      <c r="H92" s="23" t="s">
        <v>20</v>
      </c>
      <c r="I92" s="26">
        <v>1</v>
      </c>
      <c r="J92" s="26">
        <f>VLOOKUP(D92,'[1]kk-taoma - giá vốn  - chốt số '!E$2:J$1048576,6,0)</f>
        <v>2110000</v>
      </c>
      <c r="K92" s="26">
        <f t="shared" si="11"/>
        <v>2110000</v>
      </c>
      <c r="L92" s="98"/>
      <c r="M92" s="91"/>
      <c r="N92" s="91"/>
      <c r="O92" s="94"/>
      <c r="P92" s="94"/>
      <c r="Q92" s="100"/>
      <c r="R92" s="131"/>
    </row>
    <row r="93" spans="1:18" ht="22.5" customHeight="1" x14ac:dyDescent="0.2">
      <c r="A93" s="33"/>
      <c r="B93" s="107"/>
      <c r="C93" s="106"/>
      <c r="D93" s="73" t="s">
        <v>88</v>
      </c>
      <c r="E93" s="110"/>
      <c r="F93" s="113"/>
      <c r="G93" s="74" t="s">
        <v>46</v>
      </c>
      <c r="H93" s="23" t="s">
        <v>20</v>
      </c>
      <c r="I93" s="26">
        <v>2</v>
      </c>
      <c r="J93" s="26">
        <f>VLOOKUP(D93,'[1]kk-taoma - giá vốn  - chốt số '!E$2:J$1048576,6,0)</f>
        <v>1460000</v>
      </c>
      <c r="K93" s="26">
        <f t="shared" si="11"/>
        <v>2920000</v>
      </c>
      <c r="L93" s="99"/>
      <c r="M93" s="92"/>
      <c r="N93" s="92"/>
      <c r="O93" s="95"/>
      <c r="P93" s="95"/>
      <c r="Q93" s="89"/>
      <c r="R93" s="129"/>
    </row>
    <row r="94" spans="1:18" ht="36.75" customHeight="1" x14ac:dyDescent="0.2">
      <c r="A94" s="33"/>
      <c r="B94" s="118" t="s">
        <v>47</v>
      </c>
      <c r="C94" s="138" t="s">
        <v>322</v>
      </c>
      <c r="D94" s="23" t="s">
        <v>89</v>
      </c>
      <c r="E94" s="101"/>
      <c r="F94" s="86" t="s">
        <v>137</v>
      </c>
      <c r="G94" s="25" t="s">
        <v>48</v>
      </c>
      <c r="H94" s="23" t="s">
        <v>20</v>
      </c>
      <c r="I94" s="26">
        <v>1</v>
      </c>
      <c r="J94" s="26">
        <f>VLOOKUP(D94,'[1]kk-taoma - giá vốn  - chốt số '!E$2:J$1048576,6,0)</f>
        <v>4700000</v>
      </c>
      <c r="K94" s="26">
        <f t="shared" si="11"/>
        <v>4700000</v>
      </c>
      <c r="L94" s="97">
        <f>SUM(K94:K95)</f>
        <v>10060000</v>
      </c>
      <c r="M94" s="90" t="s">
        <v>107</v>
      </c>
      <c r="N94" s="90" t="s">
        <v>21</v>
      </c>
      <c r="O94" s="93"/>
      <c r="P94" s="93">
        <v>1</v>
      </c>
      <c r="Q94" s="88">
        <f>VLOOKUP(M94,'[1]kk-taoma - giá vốn  - chốt số '!E$2:I$1048576,5,0)</f>
        <v>1606000.0000000002</v>
      </c>
      <c r="R94" s="128">
        <v>1606000.0000000002</v>
      </c>
    </row>
    <row r="95" spans="1:18" ht="36.75" customHeight="1" x14ac:dyDescent="0.2">
      <c r="A95" s="33"/>
      <c r="B95" s="118"/>
      <c r="C95" s="106"/>
      <c r="D95" s="23" t="s">
        <v>90</v>
      </c>
      <c r="E95" s="103"/>
      <c r="F95" s="87"/>
      <c r="G95" s="25" t="s">
        <v>49</v>
      </c>
      <c r="H95" s="23" t="s">
        <v>20</v>
      </c>
      <c r="I95" s="26">
        <v>4</v>
      </c>
      <c r="J95" s="26">
        <f>VLOOKUP(D95,'[1]kk-taoma - giá vốn  - chốt số '!E$2:J$1048576,6,0)</f>
        <v>1340000</v>
      </c>
      <c r="K95" s="26">
        <f t="shared" si="11"/>
        <v>5360000</v>
      </c>
      <c r="L95" s="99"/>
      <c r="M95" s="92"/>
      <c r="N95" s="92"/>
      <c r="O95" s="95"/>
      <c r="P95" s="95"/>
      <c r="Q95" s="89"/>
      <c r="R95" s="129"/>
    </row>
    <row r="96" spans="1:18" ht="36.75" customHeight="1" x14ac:dyDescent="0.2">
      <c r="A96" s="33"/>
      <c r="B96" s="118" t="s">
        <v>52</v>
      </c>
      <c r="C96" s="138" t="s">
        <v>323</v>
      </c>
      <c r="D96" s="23" t="s">
        <v>92</v>
      </c>
      <c r="E96" s="101"/>
      <c r="F96" s="86" t="s">
        <v>139</v>
      </c>
      <c r="G96" s="25" t="s">
        <v>53</v>
      </c>
      <c r="H96" s="23" t="s">
        <v>20</v>
      </c>
      <c r="I96" s="26">
        <v>1</v>
      </c>
      <c r="J96" s="26">
        <f>VLOOKUP(D96,'[1]kk-taoma - giá vốn  - chốt số '!E$2:J$1048576,6,0)</f>
        <v>3290000</v>
      </c>
      <c r="K96" s="26">
        <f t="shared" si="11"/>
        <v>3290000</v>
      </c>
      <c r="L96" s="97">
        <f>SUM(K96:K97)</f>
        <v>8810000</v>
      </c>
      <c r="M96" s="90" t="s">
        <v>107</v>
      </c>
      <c r="N96" s="90" t="s">
        <v>21</v>
      </c>
      <c r="O96" s="93"/>
      <c r="P96" s="93">
        <v>1</v>
      </c>
      <c r="Q96" s="88">
        <f>VLOOKUP(M96,'[1]kk-taoma - giá vốn  - chốt số '!E$2:I$1048576,5,0)</f>
        <v>1606000.0000000002</v>
      </c>
      <c r="R96" s="128">
        <v>1606000.0000000002</v>
      </c>
    </row>
    <row r="97" spans="1:18" ht="36.75" customHeight="1" x14ac:dyDescent="0.2">
      <c r="A97" s="33"/>
      <c r="B97" s="118"/>
      <c r="C97" s="106"/>
      <c r="D97" s="23" t="s">
        <v>93</v>
      </c>
      <c r="E97" s="103"/>
      <c r="F97" s="87"/>
      <c r="G97" s="25" t="s">
        <v>54</v>
      </c>
      <c r="H97" s="23" t="s">
        <v>20</v>
      </c>
      <c r="I97" s="26">
        <v>4</v>
      </c>
      <c r="J97" s="26">
        <f>VLOOKUP(D97,'[1]kk-taoma - giá vốn  - chốt số '!E$2:J$1048576,6,0)</f>
        <v>1380000</v>
      </c>
      <c r="K97" s="26">
        <f t="shared" si="11"/>
        <v>5520000</v>
      </c>
      <c r="L97" s="99"/>
      <c r="M97" s="92"/>
      <c r="N97" s="92"/>
      <c r="O97" s="95"/>
      <c r="P97" s="95"/>
      <c r="Q97" s="89"/>
      <c r="R97" s="129"/>
    </row>
    <row r="98" spans="1:18" ht="60" customHeight="1" x14ac:dyDescent="0.2">
      <c r="A98" s="22"/>
      <c r="B98" s="27"/>
      <c r="C98" s="139" t="s">
        <v>324</v>
      </c>
      <c r="D98" s="23" t="s">
        <v>178</v>
      </c>
      <c r="E98" s="23"/>
      <c r="F98" s="24" t="s">
        <v>138</v>
      </c>
      <c r="G98" s="25" t="s">
        <v>179</v>
      </c>
      <c r="H98" s="23" t="s">
        <v>20</v>
      </c>
      <c r="I98" s="26">
        <v>1</v>
      </c>
      <c r="J98" s="26">
        <f>VLOOKUP(D98,'[1]kk-taoma - giá vốn  - chốt số '!E$2:J$1048576,6,0)</f>
        <v>8620000</v>
      </c>
      <c r="K98" s="26">
        <f>I98*J98</f>
        <v>8620000</v>
      </c>
      <c r="L98" s="79">
        <f>K98</f>
        <v>8620000</v>
      </c>
      <c r="M98" s="31" t="s">
        <v>107</v>
      </c>
      <c r="N98" s="31" t="s">
        <v>21</v>
      </c>
      <c r="O98" s="45"/>
      <c r="P98" s="50">
        <v>1</v>
      </c>
      <c r="Q98" s="77">
        <f>VLOOKUP(M98,'[1]kk-taoma - giá vốn  - chốt số '!E$2:I$1048576,5,0)</f>
        <v>1606000.0000000002</v>
      </c>
      <c r="R98" s="78">
        <f>+Q98*P98</f>
        <v>1606000.0000000002</v>
      </c>
    </row>
    <row r="99" spans="1:18" ht="60" customHeight="1" x14ac:dyDescent="0.25">
      <c r="A99" s="22"/>
      <c r="B99" s="27"/>
      <c r="C99" s="141" t="s">
        <v>325</v>
      </c>
      <c r="D99" s="23" t="s">
        <v>275</v>
      </c>
      <c r="E99" s="84"/>
      <c r="F99" s="24" t="s">
        <v>138</v>
      </c>
      <c r="G99" s="25" t="s">
        <v>274</v>
      </c>
      <c r="H99" s="23" t="s">
        <v>20</v>
      </c>
      <c r="I99" s="26">
        <v>1</v>
      </c>
      <c r="J99" s="26">
        <f>VLOOKUP(D99,'[1]kk-taoma - giá vốn  - chốt số '!E$2:J$1048576,6,0)</f>
        <v>9080000</v>
      </c>
      <c r="K99" s="26">
        <f>I99*J99</f>
        <v>9080000</v>
      </c>
      <c r="L99" s="79">
        <f>K99</f>
        <v>9080000</v>
      </c>
      <c r="M99" s="31" t="s">
        <v>107</v>
      </c>
      <c r="N99" s="31" t="s">
        <v>21</v>
      </c>
      <c r="O99" s="45"/>
      <c r="P99" s="81">
        <v>1</v>
      </c>
      <c r="Q99" s="77">
        <f>VLOOKUP(M99,'[1]kk-taoma - giá vốn  - chốt số '!E$2:I$1048576,5,0)</f>
        <v>1606000.0000000002</v>
      </c>
      <c r="R99" s="85">
        <f t="shared" ref="R99" si="12">+Q99*P99</f>
        <v>1606000.0000000002</v>
      </c>
    </row>
    <row r="100" spans="1:18" ht="46.5" customHeight="1" x14ac:dyDescent="0.2">
      <c r="A100" s="22"/>
      <c r="B100" s="27"/>
      <c r="C100" s="137" t="s">
        <v>326</v>
      </c>
      <c r="D100" s="23" t="s">
        <v>148</v>
      </c>
      <c r="E100" s="101"/>
      <c r="F100" s="24" t="s">
        <v>138</v>
      </c>
      <c r="G100" s="25" t="s">
        <v>150</v>
      </c>
      <c r="H100" s="23" t="s">
        <v>20</v>
      </c>
      <c r="I100" s="26">
        <v>1</v>
      </c>
      <c r="J100" s="26">
        <f>VLOOKUP(D100,'[1]kk-taoma - giá vốn  - chốt số '!E$2:J$1048576,6,0)</f>
        <v>4660000</v>
      </c>
      <c r="K100" s="26">
        <f>I100*J100</f>
        <v>4660000</v>
      </c>
      <c r="L100" s="79">
        <f>K100</f>
        <v>4660000</v>
      </c>
      <c r="M100" s="90" t="s">
        <v>152</v>
      </c>
      <c r="N100" s="90" t="s">
        <v>153</v>
      </c>
      <c r="O100" s="93"/>
      <c r="P100" s="93">
        <v>1</v>
      </c>
      <c r="Q100" s="88">
        <f>VLOOKUP(M100,'[1]kk-taoma - giá vốn  - chốt số '!E$2:I$1048576,5,0)</f>
        <v>1606000.0000000002</v>
      </c>
      <c r="R100" s="128">
        <v>1606000.0000000002</v>
      </c>
    </row>
    <row r="101" spans="1:18" ht="46.5" customHeight="1" x14ac:dyDescent="0.2">
      <c r="A101" s="22"/>
      <c r="B101" s="27"/>
      <c r="C101" s="122"/>
      <c r="D101" s="23" t="s">
        <v>149</v>
      </c>
      <c r="E101" s="103"/>
      <c r="F101" s="24" t="s">
        <v>138</v>
      </c>
      <c r="G101" s="25" t="s">
        <v>151</v>
      </c>
      <c r="H101" s="23" t="s">
        <v>20</v>
      </c>
      <c r="I101" s="26">
        <v>1</v>
      </c>
      <c r="J101" s="26">
        <f>VLOOKUP(D101,'[1]kk-taoma - giá vốn  - chốt số '!E$2:J$1048576,6,0)</f>
        <v>4930000</v>
      </c>
      <c r="K101" s="26">
        <f>I101*J101</f>
        <v>4930000</v>
      </c>
      <c r="L101" s="79">
        <f>K101</f>
        <v>4930000</v>
      </c>
      <c r="M101" s="92"/>
      <c r="N101" s="92"/>
      <c r="O101" s="95"/>
      <c r="P101" s="95"/>
      <c r="Q101" s="89"/>
      <c r="R101" s="129"/>
    </row>
    <row r="102" spans="1:18" s="142" customFormat="1" ht="36.75" customHeight="1" x14ac:dyDescent="0.2">
      <c r="B102" s="143"/>
      <c r="C102" s="144">
        <v>5</v>
      </c>
      <c r="D102" s="145" t="s">
        <v>273</v>
      </c>
      <c r="E102" s="146" t="s">
        <v>280</v>
      </c>
      <c r="F102" s="147"/>
      <c r="G102" s="147"/>
      <c r="H102" s="147"/>
      <c r="I102" s="147"/>
      <c r="J102" s="147"/>
      <c r="K102" s="147"/>
      <c r="L102" s="147"/>
      <c r="M102" s="147"/>
      <c r="N102" s="147"/>
      <c r="O102" s="148"/>
      <c r="P102" s="149"/>
      <c r="Q102" s="150"/>
      <c r="R102" s="151"/>
    </row>
    <row r="103" spans="1:18" ht="57" customHeight="1" x14ac:dyDescent="0.2">
      <c r="A103" s="35"/>
      <c r="B103" s="36"/>
      <c r="C103" s="139" t="s">
        <v>327</v>
      </c>
      <c r="D103" s="23" t="s">
        <v>174</v>
      </c>
      <c r="E103" s="43"/>
      <c r="F103" s="38" t="s">
        <v>138</v>
      </c>
      <c r="G103" s="25" t="s">
        <v>175</v>
      </c>
      <c r="H103" s="23" t="s">
        <v>20</v>
      </c>
      <c r="I103" s="26">
        <v>1</v>
      </c>
      <c r="J103" s="26">
        <f>VLOOKUP(D103,'[1]kk-taoma - giá vốn  - chốt số '!E$2:J$1048576,6,0)</f>
        <v>5480000</v>
      </c>
      <c r="K103" s="26">
        <f t="shared" si="8"/>
        <v>5480000</v>
      </c>
      <c r="L103" s="79">
        <f t="shared" si="9"/>
        <v>5480000</v>
      </c>
      <c r="M103" s="39" t="s">
        <v>176</v>
      </c>
      <c r="N103" s="39" t="s">
        <v>177</v>
      </c>
      <c r="O103" s="40"/>
      <c r="P103" s="50">
        <v>1</v>
      </c>
      <c r="Q103" s="76">
        <f>VLOOKUP(M103,'[1]kk-taoma - giá vốn  - chốt số '!E$2:I$1048576,5,0)</f>
        <v>829554.00000000012</v>
      </c>
      <c r="R103" s="78">
        <f t="shared" si="10"/>
        <v>829554.00000000012</v>
      </c>
    </row>
    <row r="104" spans="1:18" ht="68.25" customHeight="1" x14ac:dyDescent="0.2">
      <c r="A104" s="22"/>
      <c r="B104" s="30" t="s">
        <v>72</v>
      </c>
      <c r="C104" s="139" t="s">
        <v>328</v>
      </c>
      <c r="D104" s="66" t="s">
        <v>106</v>
      </c>
      <c r="E104" s="66"/>
      <c r="F104" s="67" t="s">
        <v>138</v>
      </c>
      <c r="G104" s="68" t="s">
        <v>73</v>
      </c>
      <c r="H104" s="23" t="s">
        <v>20</v>
      </c>
      <c r="I104" s="32">
        <v>1</v>
      </c>
      <c r="J104" s="26">
        <f>VLOOKUP(D104,'[1]kk-taoma - giá vốn  - chốt số '!E$2:J$1048576,6,0)</f>
        <v>7390000</v>
      </c>
      <c r="K104" s="26">
        <f t="shared" si="8"/>
        <v>7390000</v>
      </c>
      <c r="L104" s="80">
        <f t="shared" si="9"/>
        <v>7390000</v>
      </c>
      <c r="M104" s="28" t="s">
        <v>123</v>
      </c>
      <c r="N104" s="28" t="s">
        <v>124</v>
      </c>
      <c r="O104" s="29"/>
      <c r="P104" s="50">
        <v>1</v>
      </c>
      <c r="Q104" s="77">
        <f>VLOOKUP(M104,'[1]kk-taoma - giá vốn  - chốt số '!E$2:I$1048576,5,0)</f>
        <v>933563.4</v>
      </c>
      <c r="R104" s="78">
        <f t="shared" si="10"/>
        <v>933563.4</v>
      </c>
    </row>
    <row r="105" spans="1:18" ht="57" customHeight="1" x14ac:dyDescent="0.2">
      <c r="A105" s="35"/>
      <c r="B105" s="36"/>
      <c r="C105" s="139" t="s">
        <v>329</v>
      </c>
      <c r="D105" s="69" t="s">
        <v>112</v>
      </c>
      <c r="E105" s="70"/>
      <c r="F105" s="67" t="s">
        <v>138</v>
      </c>
      <c r="G105" s="75" t="s">
        <v>113</v>
      </c>
      <c r="H105" s="23" t="s">
        <v>20</v>
      </c>
      <c r="I105" s="32">
        <v>1</v>
      </c>
      <c r="J105" s="26">
        <f>VLOOKUP(D105,'[1]kk-taoma - giá vốn  - chốt số '!E$2:J$1048576,6,0)</f>
        <v>5350000</v>
      </c>
      <c r="K105" s="26">
        <f t="shared" si="8"/>
        <v>5350000</v>
      </c>
      <c r="L105" s="80">
        <f t="shared" si="9"/>
        <v>5350000</v>
      </c>
      <c r="M105" s="39" t="s">
        <v>176</v>
      </c>
      <c r="N105" s="39" t="s">
        <v>177</v>
      </c>
      <c r="O105" s="40"/>
      <c r="P105" s="50">
        <v>1</v>
      </c>
      <c r="Q105" s="76">
        <f>VLOOKUP(M105,'[1]kk-taoma - giá vốn  - chốt số '!E$2:I$1048576,5,0)</f>
        <v>829554.00000000012</v>
      </c>
      <c r="R105" s="78">
        <f t="shared" si="10"/>
        <v>829554.00000000012</v>
      </c>
    </row>
    <row r="106" spans="1:18" ht="60" customHeight="1" x14ac:dyDescent="0.2">
      <c r="A106" s="22"/>
      <c r="B106" s="27"/>
      <c r="C106" s="139" t="s">
        <v>330</v>
      </c>
      <c r="D106" s="23" t="s">
        <v>170</v>
      </c>
      <c r="E106" s="23"/>
      <c r="F106" s="24" t="s">
        <v>138</v>
      </c>
      <c r="G106" s="25" t="s">
        <v>171</v>
      </c>
      <c r="H106" s="23" t="s">
        <v>20</v>
      </c>
      <c r="I106" s="26">
        <v>1</v>
      </c>
      <c r="J106" s="26">
        <f>VLOOKUP(D106,'[1]kk-taoma - giá vốn  - chốt số '!E$2:J$1048576,6,0)</f>
        <v>7620000</v>
      </c>
      <c r="K106" s="26">
        <f>I106*J106</f>
        <v>7620000</v>
      </c>
      <c r="L106" s="79">
        <f>K106</f>
        <v>7620000</v>
      </c>
      <c r="M106" s="28" t="s">
        <v>172</v>
      </c>
      <c r="N106" s="28" t="s">
        <v>173</v>
      </c>
      <c r="O106" s="29"/>
      <c r="P106" s="50">
        <v>1</v>
      </c>
      <c r="Q106" s="76">
        <f>VLOOKUP(M106,'[1]kk-taoma - giá vốn  - chốt số '!E$2:I$1048576,5,0)</f>
        <v>891742.50000000012</v>
      </c>
      <c r="R106" s="78">
        <f>+Q106*P106</f>
        <v>891742.50000000012</v>
      </c>
    </row>
    <row r="107" spans="1:18" ht="57" customHeight="1" x14ac:dyDescent="0.2">
      <c r="A107" s="35"/>
      <c r="B107" s="36" t="s">
        <v>29</v>
      </c>
      <c r="C107" s="139" t="s">
        <v>331</v>
      </c>
      <c r="D107" s="23" t="s">
        <v>85</v>
      </c>
      <c r="E107" s="23"/>
      <c r="F107" s="24" t="s">
        <v>30</v>
      </c>
      <c r="G107" s="25" t="s">
        <v>42</v>
      </c>
      <c r="H107" s="23" t="s">
        <v>20</v>
      </c>
      <c r="I107" s="26">
        <v>1</v>
      </c>
      <c r="J107" s="26">
        <f>VLOOKUP(D107,'[1]kk-taoma - giá vốn  - chốt số '!E$2:J$1048576,6,0)</f>
        <v>7340000</v>
      </c>
      <c r="K107" s="26">
        <f>I107*J107</f>
        <v>7340000</v>
      </c>
      <c r="L107" s="79">
        <f>K107</f>
        <v>7340000</v>
      </c>
      <c r="M107" s="28" t="s">
        <v>109</v>
      </c>
      <c r="N107" s="28" t="s">
        <v>32</v>
      </c>
      <c r="O107" s="29">
        <f>L107-Q107</f>
        <v>6897992.5</v>
      </c>
      <c r="P107" s="50">
        <v>1</v>
      </c>
      <c r="Q107" s="76">
        <f>VLOOKUP(M107,'[1]kk-taoma - giá vốn  - chốt số '!E$2:I$1048576,5,0)</f>
        <v>442007.50000000006</v>
      </c>
      <c r="R107" s="78">
        <f>+Q107*P107</f>
        <v>442007.50000000006</v>
      </c>
    </row>
    <row r="108" spans="1:18" ht="60" customHeight="1" x14ac:dyDescent="0.2">
      <c r="A108" s="22"/>
      <c r="B108" s="27"/>
      <c r="C108" s="139" t="s">
        <v>332</v>
      </c>
      <c r="D108" s="23" t="s">
        <v>154</v>
      </c>
      <c r="E108" s="23"/>
      <c r="F108" s="24" t="s">
        <v>138</v>
      </c>
      <c r="G108" s="25" t="s">
        <v>155</v>
      </c>
      <c r="H108" s="23" t="s">
        <v>20</v>
      </c>
      <c r="I108" s="26">
        <v>1</v>
      </c>
      <c r="J108" s="26">
        <f>VLOOKUP(D108,'[1]kk-taoma - giá vốn  - chốt số '!E$2:J$1048576,6,0)</f>
        <v>7210000</v>
      </c>
      <c r="K108" s="26">
        <f>I108*J108</f>
        <v>7210000</v>
      </c>
      <c r="L108" s="79">
        <f>K108</f>
        <v>7210000</v>
      </c>
      <c r="M108" s="28" t="s">
        <v>156</v>
      </c>
      <c r="N108" s="28" t="s">
        <v>157</v>
      </c>
      <c r="O108" s="29"/>
      <c r="P108" s="50">
        <v>1</v>
      </c>
      <c r="Q108" s="76">
        <f>VLOOKUP(M108,'[1]kk-taoma - giá vốn  - chốt số '!E$2:I$1048576,5,0)</f>
        <v>1080002</v>
      </c>
      <c r="R108" s="78">
        <f t="shared" ref="R108" si="13">+Q108*P108</f>
        <v>1080002</v>
      </c>
    </row>
    <row r="109" spans="1:18" ht="60" customHeight="1" x14ac:dyDescent="0.2">
      <c r="A109" s="22"/>
      <c r="B109" s="27"/>
      <c r="C109" s="139" t="s">
        <v>333</v>
      </c>
      <c r="D109" s="23" t="s">
        <v>158</v>
      </c>
      <c r="E109" s="23"/>
      <c r="F109" s="24" t="s">
        <v>138</v>
      </c>
      <c r="G109" s="25" t="s">
        <v>159</v>
      </c>
      <c r="H109" s="23" t="s">
        <v>20</v>
      </c>
      <c r="I109" s="26">
        <v>1</v>
      </c>
      <c r="J109" s="26">
        <f>VLOOKUP(D109,'[1]kk-taoma - giá vốn  - chốt số '!E$2:J$1048576,6,0)</f>
        <v>5210000</v>
      </c>
      <c r="K109" s="26">
        <f>I109*J109</f>
        <v>5210000</v>
      </c>
      <c r="L109" s="79">
        <f>K109</f>
        <v>5210000</v>
      </c>
      <c r="M109" s="28" t="s">
        <v>160</v>
      </c>
      <c r="N109" s="28" t="s">
        <v>161</v>
      </c>
      <c r="O109" s="29"/>
      <c r="P109" s="83">
        <v>1</v>
      </c>
      <c r="Q109" s="77">
        <f>VLOOKUP(M109,'[1]kk-taoma - giá vốn  - chốt số '!E$2:I$1048576,5,0)</f>
        <v>361570.00000000006</v>
      </c>
      <c r="R109" s="85">
        <f>+Q109*P109</f>
        <v>361570.00000000006</v>
      </c>
    </row>
    <row r="110" spans="1:18" s="60" customFormat="1" ht="24.75" customHeight="1" x14ac:dyDescent="0.25">
      <c r="A110" s="11"/>
      <c r="B110" s="11"/>
      <c r="C110" s="12"/>
      <c r="D110" s="120"/>
      <c r="E110" s="120"/>
      <c r="F110" s="13"/>
      <c r="G110" s="11"/>
      <c r="H110" s="11"/>
      <c r="I110" s="11"/>
      <c r="J110" s="11"/>
      <c r="K110" s="11"/>
      <c r="L110" s="11"/>
      <c r="M110" s="120"/>
      <c r="N110" s="120"/>
      <c r="O110" s="120"/>
      <c r="P110" s="51"/>
      <c r="Q110" s="11"/>
      <c r="R110" s="65"/>
    </row>
    <row r="111" spans="1:18" s="60" customFormat="1" ht="24.75" customHeight="1" x14ac:dyDescent="0.25">
      <c r="A111" s="11"/>
      <c r="B111" s="11"/>
      <c r="C111" s="12"/>
      <c r="D111" s="120"/>
      <c r="E111" s="120"/>
      <c r="F111" s="13"/>
      <c r="G111" s="11"/>
      <c r="H111" s="11"/>
      <c r="I111" s="11"/>
      <c r="J111" s="11"/>
      <c r="K111" s="11"/>
      <c r="L111" s="11"/>
      <c r="M111" s="120"/>
      <c r="N111" s="120"/>
      <c r="O111" s="120"/>
      <c r="P111" s="51"/>
      <c r="Q111" s="11"/>
      <c r="R111" s="65"/>
    </row>
  </sheetData>
  <mergeCells count="258">
    <mergeCell ref="E11:R11"/>
    <mergeCell ref="E29:R29"/>
    <mergeCell ref="E48:R48"/>
    <mergeCell ref="E78:M78"/>
    <mergeCell ref="E102:O102"/>
    <mergeCell ref="N22:N23"/>
    <mergeCell ref="M24:M26"/>
    <mergeCell ref="N24:N26"/>
    <mergeCell ref="O22:O26"/>
    <mergeCell ref="P76:P77"/>
    <mergeCell ref="Q76:Q77"/>
    <mergeCell ref="R76:R77"/>
    <mergeCell ref="R71:R73"/>
    <mergeCell ref="R66:R68"/>
    <mergeCell ref="R74:R75"/>
    <mergeCell ref="P71:P73"/>
    <mergeCell ref="P74:P75"/>
    <mergeCell ref="M64:M65"/>
    <mergeCell ref="N64:N65"/>
    <mergeCell ref="O64:O65"/>
    <mergeCell ref="M66:M68"/>
    <mergeCell ref="N66:N68"/>
    <mergeCell ref="R24:R26"/>
    <mergeCell ref="R100:R101"/>
    <mergeCell ref="R91:R93"/>
    <mergeCell ref="R94:R95"/>
    <mergeCell ref="R96:R97"/>
    <mergeCell ref="R59:R60"/>
    <mergeCell ref="R61:R63"/>
    <mergeCell ref="P43:P45"/>
    <mergeCell ref="P19:P21"/>
    <mergeCell ref="P16:P18"/>
    <mergeCell ref="P12:P15"/>
    <mergeCell ref="R55:R56"/>
    <mergeCell ref="P40:P42"/>
    <mergeCell ref="P37:P39"/>
    <mergeCell ref="R46:R47"/>
    <mergeCell ref="R69:R70"/>
    <mergeCell ref="R30:R32"/>
    <mergeCell ref="R33:R36"/>
    <mergeCell ref="R37:R39"/>
    <mergeCell ref="R40:R42"/>
    <mergeCell ref="R12:R15"/>
    <mergeCell ref="R16:R18"/>
    <mergeCell ref="R19:R21"/>
    <mergeCell ref="R43:R45"/>
    <mergeCell ref="R22:R23"/>
    <mergeCell ref="P55:P56"/>
    <mergeCell ref="P69:P70"/>
    <mergeCell ref="P46:P47"/>
    <mergeCell ref="P61:P63"/>
    <mergeCell ref="P59:P60"/>
    <mergeCell ref="P96:P97"/>
    <mergeCell ref="P94:P95"/>
    <mergeCell ref="P91:P93"/>
    <mergeCell ref="P64:P65"/>
    <mergeCell ref="P27:P28"/>
    <mergeCell ref="P66:P68"/>
    <mergeCell ref="Q55:Q56"/>
    <mergeCell ref="Q100:Q101"/>
    <mergeCell ref="C74:C75"/>
    <mergeCell ref="E74:E75"/>
    <mergeCell ref="F74:F75"/>
    <mergeCell ref="L74:L75"/>
    <mergeCell ref="M74:M75"/>
    <mergeCell ref="R64:R65"/>
    <mergeCell ref="C27:C28"/>
    <mergeCell ref="E27:E28"/>
    <mergeCell ref="L27:L28"/>
    <mergeCell ref="M27:M28"/>
    <mergeCell ref="N27:N28"/>
    <mergeCell ref="O27:O28"/>
    <mergeCell ref="Q27:Q28"/>
    <mergeCell ref="R27:R28"/>
    <mergeCell ref="Q64:Q65"/>
    <mergeCell ref="N74:N75"/>
    <mergeCell ref="O74:O75"/>
    <mergeCell ref="Q74:Q75"/>
    <mergeCell ref="Q71:Q73"/>
    <mergeCell ref="Q69:Q70"/>
    <mergeCell ref="N71:N73"/>
    <mergeCell ref="O71:O73"/>
    <mergeCell ref="Q61:Q63"/>
    <mergeCell ref="Q59:Q60"/>
    <mergeCell ref="Q96:Q97"/>
    <mergeCell ref="Q94:Q95"/>
    <mergeCell ref="Q91:Q93"/>
    <mergeCell ref="O66:O68"/>
    <mergeCell ref="Q66:Q68"/>
    <mergeCell ref="P100:P101"/>
    <mergeCell ref="P24:P26"/>
    <mergeCell ref="P22:P23"/>
    <mergeCell ref="Q19:Q21"/>
    <mergeCell ref="Q43:Q45"/>
    <mergeCell ref="Q22:Q23"/>
    <mergeCell ref="Q24:Q26"/>
    <mergeCell ref="O12:O15"/>
    <mergeCell ref="E12:E15"/>
    <mergeCell ref="F16:F18"/>
    <mergeCell ref="L16:L18"/>
    <mergeCell ref="M16:M18"/>
    <mergeCell ref="N16:N18"/>
    <mergeCell ref="O16:O18"/>
    <mergeCell ref="Q16:Q18"/>
    <mergeCell ref="Q12:Q15"/>
    <mergeCell ref="E16:E18"/>
    <mergeCell ref="F19:F21"/>
    <mergeCell ref="L19:L21"/>
    <mergeCell ref="M19:M21"/>
    <mergeCell ref="N19:N21"/>
    <mergeCell ref="O19:O21"/>
    <mergeCell ref="L43:L45"/>
    <mergeCell ref="M43:M45"/>
    <mergeCell ref="N43:N45"/>
    <mergeCell ref="O43:O45"/>
    <mergeCell ref="O55:O56"/>
    <mergeCell ref="D111:E111"/>
    <mergeCell ref="M111:O111"/>
    <mergeCell ref="D110:E110"/>
    <mergeCell ref="M110:O110"/>
    <mergeCell ref="F55:F56"/>
    <mergeCell ref="E76:E77"/>
    <mergeCell ref="C76:C77"/>
    <mergeCell ref="L76:L77"/>
    <mergeCell ref="M76:M77"/>
    <mergeCell ref="N76:N77"/>
    <mergeCell ref="O76:O77"/>
    <mergeCell ref="C71:C73"/>
    <mergeCell ref="E71:E73"/>
    <mergeCell ref="L71:L73"/>
    <mergeCell ref="M71:M73"/>
    <mergeCell ref="N69:N70"/>
    <mergeCell ref="O69:O70"/>
    <mergeCell ref="C22:C26"/>
    <mergeCell ref="E100:E101"/>
    <mergeCell ref="C100:C101"/>
    <mergeCell ref="F22:F26"/>
    <mergeCell ref="L22:L26"/>
    <mergeCell ref="M22:M23"/>
    <mergeCell ref="F71:F73"/>
    <mergeCell ref="M69:M70"/>
    <mergeCell ref="B61:B63"/>
    <mergeCell ref="C61:C63"/>
    <mergeCell ref="E61:E63"/>
    <mergeCell ref="L61:L63"/>
    <mergeCell ref="M61:M63"/>
    <mergeCell ref="E46:E47"/>
    <mergeCell ref="L46:L47"/>
    <mergeCell ref="M46:M47"/>
    <mergeCell ref="B55:B56"/>
    <mergeCell ref="C55:C56"/>
    <mergeCell ref="E55:E56"/>
    <mergeCell ref="L55:L56"/>
    <mergeCell ref="M55:M56"/>
    <mergeCell ref="B71:B73"/>
    <mergeCell ref="C46:C47"/>
    <mergeCell ref="F46:F47"/>
    <mergeCell ref="C12:C15"/>
    <mergeCell ref="C16:C18"/>
    <mergeCell ref="C19:C21"/>
    <mergeCell ref="E66:E68"/>
    <mergeCell ref="C64:C65"/>
    <mergeCell ref="E64:E65"/>
    <mergeCell ref="B59:B60"/>
    <mergeCell ref="C59:C60"/>
    <mergeCell ref="E59:E60"/>
    <mergeCell ref="L59:L60"/>
    <mergeCell ref="M59:M60"/>
    <mergeCell ref="B69:B70"/>
    <mergeCell ref="C69:C70"/>
    <mergeCell ref="E69:E70"/>
    <mergeCell ref="L69:L70"/>
    <mergeCell ref="F69:F70"/>
    <mergeCell ref="F64:F65"/>
    <mergeCell ref="L64:L65"/>
    <mergeCell ref="C66:C68"/>
    <mergeCell ref="L66:L68"/>
    <mergeCell ref="B96:B97"/>
    <mergeCell ref="C96:C97"/>
    <mergeCell ref="E96:E97"/>
    <mergeCell ref="L96:L97"/>
    <mergeCell ref="M96:M97"/>
    <mergeCell ref="N96:N97"/>
    <mergeCell ref="O96:O97"/>
    <mergeCell ref="N94:N95"/>
    <mergeCell ref="O94:O95"/>
    <mergeCell ref="B94:B95"/>
    <mergeCell ref="C94:C95"/>
    <mergeCell ref="B37:B39"/>
    <mergeCell ref="C37:C39"/>
    <mergeCell ref="E37:E39"/>
    <mergeCell ref="E94:E95"/>
    <mergeCell ref="L94:L95"/>
    <mergeCell ref="M94:M95"/>
    <mergeCell ref="B91:B93"/>
    <mergeCell ref="C91:C93"/>
    <mergeCell ref="E91:E93"/>
    <mergeCell ref="L91:L93"/>
    <mergeCell ref="M91:M93"/>
    <mergeCell ref="F91:F93"/>
    <mergeCell ref="F94:F95"/>
    <mergeCell ref="M37:M39"/>
    <mergeCell ref="C40:C42"/>
    <mergeCell ref="F40:F42"/>
    <mergeCell ref="F12:F15"/>
    <mergeCell ref="L12:L15"/>
    <mergeCell ref="M12:M15"/>
    <mergeCell ref="E40:E42"/>
    <mergeCell ref="F43:F45"/>
    <mergeCell ref="C43:C45"/>
    <mergeCell ref="E22:E26"/>
    <mergeCell ref="Q30:Q32"/>
    <mergeCell ref="E3:Q3"/>
    <mergeCell ref="F30:F32"/>
    <mergeCell ref="F33:F36"/>
    <mergeCell ref="B30:B32"/>
    <mergeCell ref="C30:C32"/>
    <mergeCell ref="E30:E32"/>
    <mergeCell ref="L30:L32"/>
    <mergeCell ref="B33:B36"/>
    <mergeCell ref="C33:C36"/>
    <mergeCell ref="E33:E36"/>
    <mergeCell ref="L33:L36"/>
    <mergeCell ref="M30:M32"/>
    <mergeCell ref="N30:N32"/>
    <mergeCell ref="O30:O32"/>
    <mergeCell ref="M33:M36"/>
    <mergeCell ref="N33:N36"/>
    <mergeCell ref="O33:O36"/>
    <mergeCell ref="Q33:Q36"/>
    <mergeCell ref="P33:P36"/>
    <mergeCell ref="P30:P32"/>
    <mergeCell ref="Q40:Q42"/>
    <mergeCell ref="F37:F39"/>
    <mergeCell ref="N46:N47"/>
    <mergeCell ref="Q46:Q47"/>
    <mergeCell ref="N37:N39"/>
    <mergeCell ref="O37:O39"/>
    <mergeCell ref="F96:F97"/>
    <mergeCell ref="F59:F60"/>
    <mergeCell ref="F61:F63"/>
    <mergeCell ref="L37:L39"/>
    <mergeCell ref="N91:N93"/>
    <mergeCell ref="O91:O93"/>
    <mergeCell ref="M100:M101"/>
    <mergeCell ref="N100:N101"/>
    <mergeCell ref="O100:O101"/>
    <mergeCell ref="L40:L42"/>
    <mergeCell ref="M40:M42"/>
    <mergeCell ref="N40:N42"/>
    <mergeCell ref="Q37:Q39"/>
    <mergeCell ref="O40:O42"/>
    <mergeCell ref="N12:N15"/>
    <mergeCell ref="N61:N63"/>
    <mergeCell ref="O61:O63"/>
    <mergeCell ref="N59:N60"/>
    <mergeCell ref="O59:O60"/>
    <mergeCell ref="N55:N56"/>
  </mergeCells>
  <pageMargins left="0.2" right="0.2" top="0.19" bottom="0.24" header="0.16" footer="0.24"/>
  <pageSetup paperSize="9" scale="44" fitToHeight="0" orientation="portrait" verticalDpi="20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 1 tặng 1</vt:lpstr>
      <vt:lpstr>'ds 1 tặng 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2024-03-29T02:23:52Z</cp:lastPrinted>
  <dcterms:created xsi:type="dcterms:W3CDTF">2024-03-27T01:29:53Z</dcterms:created>
  <dcterms:modified xsi:type="dcterms:W3CDTF">2024-03-29T02:25:07Z</dcterms:modified>
</cp:coreProperties>
</file>